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codeName="ThisWorkbook" defaultThemeVersion="124226"/>
  <mc:AlternateContent xmlns:mc="http://schemas.openxmlformats.org/markup-compatibility/2006">
    <mc:Choice Requires="x15">
      <x15ac:absPath xmlns:x15ac="http://schemas.microsoft.com/office/spreadsheetml/2010/11/ac" url="https://gfscia.sharepoint.com/sites/smg_bu/cnst/Report Library/"/>
    </mc:Choice>
  </mc:AlternateContent>
  <xr:revisionPtr revIDLastSave="0" documentId="8_{5C537731-BC50-4FC4-9C77-1837ED5F9CF5}" xr6:coauthVersionLast="47" xr6:coauthVersionMax="47" xr10:uidLastSave="{00000000-0000-0000-0000-000000000000}"/>
  <workbookProtection workbookAlgorithmName="SHA-512" workbookHashValue="uL6hVJOwyWaHBhdSr9m+Xz0MSkxIPZzyCsZA5A32F+3QCuMkryWLF2a1lCdu3TGa+JbqFKv3RdILYbT3ZWvXGw==" workbookSaltValue="yYr/jvchYcd/6saR3skYIA==" workbookSpinCount="100000" lockStructure="1"/>
  <bookViews>
    <workbookView xWindow="-120" yWindow="-120" windowWidth="29040" windowHeight="15720" tabRatio="844" xr2:uid="{00000000-000D-0000-FFFF-FFFF00000000}"/>
  </bookViews>
  <sheets>
    <sheet name="Inputs" sheetId="6" r:id="rId1"/>
    <sheet name="180 Day Promo - Expired" sheetId="4" state="hidden" r:id="rId2"/>
    <sheet name="360 Day Promo - Expired" sheetId="5" state="hidden" r:id="rId3"/>
    <sheet name="180 Day Options" sheetId="10" r:id="rId4"/>
    <sheet name="360 Day Options" sheetId="3" r:id="rId5"/>
    <sheet name="Application" sheetId="7" state="hidden" r:id="rId6"/>
    <sheet name="Rates" sheetId="9" state="hidden" r:id="rId7"/>
  </sheets>
  <definedNames>
    <definedName name="EQ" localSheetId="3">'180 Day Options'!$H$15</definedName>
    <definedName name="EQ" localSheetId="1">'180 Day Promo - Expired'!$H$15</definedName>
    <definedName name="EQ" localSheetId="4">'360 Day Options'!$H$15</definedName>
    <definedName name="EQ" localSheetId="2">'360 Day Promo - Expired'!$H$15</definedName>
    <definedName name="_xlnm.Print_Area" localSheetId="3">'180 Day Options'!$B$2:$G$46</definedName>
    <definedName name="_xlnm.Print_Area" localSheetId="1">'180 Day Promo - Expired'!$B$2:$G$39</definedName>
    <definedName name="_xlnm.Print_Area" localSheetId="4">'360 Day Options'!$B$2:$G$46</definedName>
    <definedName name="_xlnm.Print_Area" localSheetId="2">'360 Day Promo - Expired'!$B$2:$G$39</definedName>
    <definedName name="_xlnm.Print_Area" localSheetId="0">Inputs!$B$1:$D$32</definedName>
  </definedNames>
  <calcPr calcId="191028" iterateDelta="1.0000000000000001E-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4" i="3" l="1"/>
  <c r="B44" i="10"/>
  <c r="K19" i="6"/>
  <c r="P44" i="9"/>
  <c r="P45" i="9"/>
  <c r="P46" i="9"/>
  <c r="P47" i="9"/>
  <c r="P48" i="9"/>
  <c r="O49" i="9"/>
  <c r="P49" i="9" s="1"/>
  <c r="O34" i="9"/>
  <c r="P13" i="9"/>
  <c r="O29" i="9" l="1"/>
  <c r="P29" i="9" s="1"/>
  <c r="O13" i="9"/>
  <c r="P38" i="9"/>
  <c r="P39" i="9"/>
  <c r="P40" i="9"/>
  <c r="P41" i="9"/>
  <c r="P42" i="9"/>
  <c r="P43" i="9"/>
  <c r="P37" i="9"/>
  <c r="P36" i="9"/>
  <c r="P35" i="9"/>
  <c r="P34" i="9"/>
  <c r="P33" i="9"/>
  <c r="P32" i="9"/>
  <c r="P27" i="9"/>
  <c r="P28" i="9"/>
  <c r="P30" i="9"/>
  <c r="P31" i="9"/>
  <c r="P25" i="9"/>
  <c r="P24" i="9"/>
  <c r="P23" i="9"/>
  <c r="P22" i="9"/>
  <c r="P20" i="9"/>
  <c r="P19" i="9"/>
  <c r="P17" i="9"/>
  <c r="P16" i="9"/>
  <c r="P15" i="9"/>
  <c r="P14" i="9"/>
  <c r="P26" i="9"/>
  <c r="P21" i="9"/>
  <c r="O18" i="9"/>
  <c r="P18" i="9" s="1"/>
  <c r="O11" i="9" l="1"/>
  <c r="P11" i="9" s="1"/>
  <c r="G34" i="3"/>
  <c r="C4" i="9"/>
  <c r="B39" i="10" l="1"/>
  <c r="D26" i="3"/>
  <c r="D28" i="3"/>
  <c r="D22" i="3"/>
  <c r="D24" i="3"/>
  <c r="B39" i="3"/>
  <c r="D28" i="10"/>
  <c r="D24" i="10"/>
  <c r="D26" i="10"/>
  <c r="D22" i="10"/>
  <c r="B14" i="3"/>
  <c r="B14" i="10"/>
  <c r="B16" i="10"/>
  <c r="G34" i="10"/>
  <c r="B32" i="10"/>
  <c r="E14" i="10"/>
  <c r="E10" i="10"/>
  <c r="E9" i="10"/>
  <c r="E8" i="10"/>
  <c r="B8" i="10"/>
  <c r="E7" i="10"/>
  <c r="B7" i="10"/>
  <c r="E6" i="10"/>
  <c r="B6" i="10"/>
  <c r="N36" i="7"/>
  <c r="I36" i="7"/>
  <c r="M16" i="7"/>
  <c r="J16" i="7"/>
  <c r="M12" i="7"/>
  <c r="B12" i="7"/>
  <c r="B10" i="7"/>
  <c r="I7" i="7"/>
  <c r="B7" i="7"/>
  <c r="B5" i="7"/>
  <c r="F26" i="10" l="1"/>
  <c r="F28" i="10"/>
  <c r="F22" i="10"/>
  <c r="F24" i="10"/>
  <c r="F30" i="10"/>
  <c r="G29" i="5"/>
  <c r="E14" i="3" l="1"/>
  <c r="E10" i="3"/>
  <c r="E9" i="3"/>
  <c r="E8" i="3"/>
  <c r="B8" i="3"/>
  <c r="E7" i="3"/>
  <c r="B7" i="3"/>
  <c r="E6" i="3"/>
  <c r="B6" i="3"/>
  <c r="E14" i="5"/>
  <c r="F22" i="5" s="1"/>
  <c r="B14" i="5"/>
  <c r="E10" i="5"/>
  <c r="E9" i="5"/>
  <c r="E8" i="5"/>
  <c r="B8" i="5"/>
  <c r="E7" i="5"/>
  <c r="B7" i="5"/>
  <c r="E6" i="5"/>
  <c r="B6" i="5"/>
  <c r="E14" i="4"/>
  <c r="F22" i="4" s="1"/>
  <c r="B14" i="4"/>
  <c r="E10" i="4"/>
  <c r="E9" i="4"/>
  <c r="E8" i="4"/>
  <c r="E7" i="4"/>
  <c r="E6" i="4"/>
  <c r="B8" i="4"/>
  <c r="B7" i="4"/>
  <c r="B6" i="4"/>
  <c r="F26" i="3" l="1"/>
  <c r="F28" i="3"/>
  <c r="F22" i="3"/>
  <c r="F24" i="3"/>
  <c r="B16" i="3"/>
  <c r="B16" i="5"/>
  <c r="B25" i="5"/>
  <c r="B25" i="4"/>
  <c r="F30" i="3" l="1"/>
  <c r="B32" i="3" l="1"/>
</calcChain>
</file>

<file path=xl/sharedStrings.xml><?xml version="1.0" encoding="utf-8"?>
<sst xmlns="http://schemas.openxmlformats.org/spreadsheetml/2006/main" count="222" uniqueCount="126">
  <si>
    <t>*OUTSIDE OF PRINT RANGE*</t>
  </si>
  <si>
    <t>*DO NOT SHARE EXTERNALLY*</t>
  </si>
  <si>
    <t>DEALER INFORMATION</t>
  </si>
  <si>
    <t xml:space="preserve">Dealer Subsidy Options: </t>
  </si>
  <si>
    <t>Dealer Name</t>
  </si>
  <si>
    <t>Contact Name</t>
  </si>
  <si>
    <t xml:space="preserve">Inputs: </t>
  </si>
  <si>
    <t>Contact Email</t>
  </si>
  <si>
    <t xml:space="preserve">Subsidy % for Dealer to Provide: </t>
  </si>
  <si>
    <t>CUSTOMER INFORMATION</t>
  </si>
  <si>
    <t>Customer Name</t>
  </si>
  <si>
    <t>Customer Address</t>
  </si>
  <si>
    <t xml:space="preserve">Outputs: </t>
  </si>
  <si>
    <t>Customer City, State, Zip</t>
  </si>
  <si>
    <t>Customer Phone</t>
  </si>
  <si>
    <t>Dealer Subsidy Amount:</t>
  </si>
  <si>
    <t>Customer Email</t>
  </si>
  <si>
    <t>EQUIPMENT INFORMATION</t>
  </si>
  <si>
    <t>Equipment Description</t>
  </si>
  <si>
    <t>Equipment Cost</t>
  </si>
  <si>
    <t>Phone: 800-945-2644</t>
  </si>
  <si>
    <t>Fax: 855-636-9493</t>
  </si>
  <si>
    <t>financesupport@accountservicing.com</t>
  </si>
  <si>
    <t>FINANCE QUOTE</t>
  </si>
  <si>
    <t>FINANCING OPTIONS FOR</t>
  </si>
  <si>
    <t>EQUIPMENT DESCRIPTION</t>
  </si>
  <si>
    <t>EQUIPMENT COST</t>
  </si>
  <si>
    <t>NO MONEY DOWN
NO PAYMENTS FOR 180 DAYS</t>
  </si>
  <si>
    <t>PROGRAM</t>
  </si>
  <si>
    <t>RATE*</t>
  </si>
  <si>
    <t>ANNUAL PAYMENTS</t>
  </si>
  <si>
    <t>3 ANNUAL PAYMENTS</t>
  </si>
  <si>
    <t>*Based on suppliers quoted price to you of items to be financed. The actual yield to GreatAmerica may vary.</t>
  </si>
  <si>
    <t>- Financing underwritten by GreatAmerica Financial Services</t>
  </si>
  <si>
    <t>- $10,000 minimum deal size</t>
  </si>
  <si>
    <t>- First annual payment due 180 days from signing</t>
  </si>
  <si>
    <t>- Pricing effective through 3/31/22</t>
  </si>
  <si>
    <t>- One-time origination fee will apply</t>
  </si>
  <si>
    <t>- Rates subject to change without notice</t>
  </si>
  <si>
    <t>- Applicable taxes to be added</t>
  </si>
  <si>
    <t>- Additional structures available upon request</t>
  </si>
  <si>
    <t>- All quotes are subject to credit review, documentation and verification</t>
  </si>
  <si>
    <t>Phone: 866-288-9957</t>
  </si>
  <si>
    <t>smgcredit@greatamerica.com</t>
  </si>
  <si>
    <t>- Down payment due at signing, first annual payment due in 360 days</t>
  </si>
  <si>
    <t>RATE</t>
  </si>
  <si>
    <t>6 ANNUAL PAYMENTS</t>
  </si>
  <si>
    <t>5 ANNUAL PAYMENTS</t>
  </si>
  <si>
    <t>4 ANNUAL PAYMENTS</t>
  </si>
  <si>
    <t xml:space="preserve">- Promotional finance rates are for new orders only and allow up to 10% </t>
  </si>
  <si>
    <t xml:space="preserve">of the order total to be labor/installation. If labor is more than 10% </t>
  </si>
  <si>
    <t>of the order, the overage will be financed at standard rates.</t>
  </si>
  <si>
    <t>- First annual payment due in 180 days</t>
  </si>
  <si>
    <t>- Down payment due at signing, first annual payment due in 180 days</t>
  </si>
  <si>
    <t>Program</t>
  </si>
  <si>
    <t>Term</t>
  </si>
  <si>
    <t>180 Day Promo</t>
  </si>
  <si>
    <t>VENDOR INFORMATION</t>
  </si>
  <si>
    <t>360 Day Promo</t>
  </si>
  <si>
    <t>Vendor Name</t>
  </si>
  <si>
    <t>Vendor Address</t>
  </si>
  <si>
    <t>Vendor Phone</t>
  </si>
  <si>
    <t>4 Annuals</t>
  </si>
  <si>
    <t>5 Annuals</t>
  </si>
  <si>
    <t>Sales Rep Name</t>
  </si>
  <si>
    <t>Sales Rep Email</t>
  </si>
  <si>
    <t>Sales Rep Phone</t>
  </si>
  <si>
    <t>6 Annuals</t>
  </si>
  <si>
    <t>Full Legal Name of Business</t>
  </si>
  <si>
    <t>Billing Address</t>
  </si>
  <si>
    <t xml:space="preserve"> </t>
  </si>
  <si>
    <t>City/State/Zip Code</t>
  </si>
  <si>
    <t>Contact Name:</t>
  </si>
  <si>
    <t>Title</t>
  </si>
  <si>
    <t>Telephone No.</t>
  </si>
  <si>
    <t>Fax No</t>
  </si>
  <si>
    <t>Cell No.</t>
  </si>
  <si>
    <t>Email Address</t>
  </si>
  <si>
    <t>Description of Business</t>
  </si>
  <si>
    <t>Prop</t>
  </si>
  <si>
    <t>Partner</t>
  </si>
  <si>
    <t>Corp</t>
  </si>
  <si>
    <t>LLC</t>
  </si>
  <si>
    <t>No. of Employees</t>
  </si>
  <si>
    <t>Year Est.</t>
  </si>
  <si>
    <t>Additional Notes</t>
  </si>
  <si>
    <t>FARM INFORMATION</t>
  </si>
  <si>
    <t>Gross Farm Sales</t>
  </si>
  <si>
    <t>Net Non-Farm Income</t>
  </si>
  <si>
    <t>Acres Owned</t>
  </si>
  <si>
    <t>Acres Rented</t>
  </si>
  <si>
    <t>County/Township</t>
  </si>
  <si>
    <t>Livestock Type</t>
  </si>
  <si>
    <t>Herd Size</t>
  </si>
  <si>
    <t>PERSONAL DATA (ON MAJOR STOCKHOLDERS, PARTNERS, OR PROPRIETORS)</t>
  </si>
  <si>
    <t>Name</t>
  </si>
  <si>
    <t>Home Address</t>
  </si>
  <si>
    <t>City</t>
  </si>
  <si>
    <t>State</t>
  </si>
  <si>
    <t>Zip Code</t>
  </si>
  <si>
    <t>Social Security No.</t>
  </si>
  <si>
    <t>EQUIPMENT</t>
  </si>
  <si>
    <t>TYPE, MAKE, MODEL, NUMBER AND INCLUDED ACCESSORIES</t>
  </si>
  <si>
    <t>SERIAL NUMBER</t>
  </si>
  <si>
    <t>NEW/USED</t>
  </si>
  <si>
    <t>FINANCE TERMS</t>
  </si>
  <si>
    <t>PROGRAM:</t>
  </si>
  <si>
    <t>TERM IN MONTHS:</t>
  </si>
  <si>
    <t>EQUIPMENT COST:</t>
  </si>
  <si>
    <t>I authorize GreatAmerica (or its designee) to review my credit, confer with the references listed, confirm any information provided and obtain information from any credit reporting agency, all in connection with extending credit and reviewing and collecting on the resulting account.</t>
  </si>
  <si>
    <t>Signed X</t>
  </si>
  <si>
    <t>Date</t>
  </si>
  <si>
    <t>Email completed credit application to GreatAmerica at financesupport@accountservicing.com</t>
  </si>
  <si>
    <t>Ag Leader  Quote Tool Rates/Calculations</t>
  </si>
  <si>
    <t>Kill Date:</t>
  </si>
  <si>
    <t>Trigger:</t>
  </si>
  <si>
    <t>180 Days Deferred</t>
  </si>
  <si>
    <t>360 Days Deferred</t>
  </si>
  <si>
    <t>Annual Payments</t>
  </si>
  <si>
    <t>Customer Rate</t>
  </si>
  <si>
    <t>Dealer Subsidy</t>
  </si>
  <si>
    <t>Factor</t>
  </si>
  <si>
    <t>Yield</t>
  </si>
  <si>
    <t>factor</t>
  </si>
  <si>
    <t>Check</t>
  </si>
  <si>
    <t>subsidy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</si>
</sst>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6" formatCode="&quot;$&quot;#,##0_);[Red]\(&quot;$&quot;#,##0\)"/>
    <numFmt numFmtId="8" formatCode="&quot;$&quot;#,##0.00_);[Red]\(&quot;$&quot;#,##0.00\)"/>
    <numFmt numFmtId="44" formatCode="_(&quot;$&quot;* #,##0.00_);_(&quot;$&quot;* \(#,##0.00\);_(&quot;$&quot;* &quot;-&quot;??_);_(@_)"/>
    <numFmt numFmtId="43" formatCode="_(* #,##0.00_);_(* \(#,##0.00\);_(* &quot;-&quot;??_);_(@_)"/>
    <numFmt numFmtId="164" formatCode="[$-409]mmmm\ d\,\ yyyy;@"/>
    <numFmt numFmtId="165" formatCode="&quot;$&quot;#,##0.00"/>
    <numFmt numFmtId="166" formatCode="#,##0.00&quot;£¤&quot;;[Red]\-#,##0.00&quot;£¤&quot;"/>
    <numFmt numFmtId="167" formatCode="&quot;$&quot;#,##0;[Red]\-&quot;$&quot;#,##0"/>
    <numFmt numFmtId="168" formatCode="_-* #,##0.0_-;\-* #,##0.0_-;_-* &quot;-&quot;??_-;_-@_-"/>
    <numFmt numFmtId="169" formatCode="#,##0.00&quot; $&quot;;\-#,##0.00&quot; $&quot;"/>
    <numFmt numFmtId="170" formatCode="_-* #,##0\ _F_-;\-* #,##0\ _F_-;_-* &quot;-&quot;\ _F_-;_-@_-"/>
    <numFmt numFmtId="171" formatCode="_-* #,##0.00\ _F_-;\-* #,##0.00\ _F_-;_-* &quot;-&quot;??\ _F_-;_-@_-"/>
    <numFmt numFmtId="172" formatCode="_-* #,##0\ &quot;F&quot;_-;\-* #,##0\ &quot;F&quot;_-;_-* &quot;-&quot;\ &quot;F&quot;_-;_-@_-"/>
    <numFmt numFmtId="173" formatCode="_-* #,##0.00\ &quot;F&quot;_-;\-* #,##0.00\ &quot;F&quot;_-;_-* &quot;-&quot;??\ &quot;F&quot;_-;_-@_-"/>
    <numFmt numFmtId="174" formatCode="0.00_)"/>
    <numFmt numFmtId="175" formatCode="000\-00\-0000"/>
    <numFmt numFmtId="176" formatCode="&quot;$&quot;#,##0"/>
    <numFmt numFmtId="177" formatCode="0.000000"/>
  </numFmts>
  <fonts count="67">
    <font>
      <sz val="10"/>
      <name val="Arial"/>
    </font>
    <font>
      <sz val="11"/>
      <color theme="1"/>
      <name val="Calibri"/>
      <family val="2"/>
      <scheme val="minor"/>
    </font>
    <font>
      <sz val="10"/>
      <name val="Arial"/>
      <family val="2"/>
    </font>
    <font>
      <sz val="8"/>
      <name val="Arial"/>
      <family val="2"/>
    </font>
    <font>
      <sz val="10"/>
      <name val="Arial"/>
      <family val="2"/>
    </font>
    <font>
      <sz val="11"/>
      <color indexed="8"/>
      <name val="Calibri"/>
      <family val="2"/>
    </font>
    <font>
      <sz val="10"/>
      <name val="MS Sans Serif"/>
      <family val="2"/>
    </font>
    <font>
      <sz val="11"/>
      <name val="??"/>
      <family val="3"/>
      <charset val="129"/>
    </font>
    <font>
      <b/>
      <u/>
      <sz val="11"/>
      <color indexed="37"/>
      <name val="Arial"/>
      <family val="2"/>
    </font>
    <font>
      <sz val="10"/>
      <color indexed="12"/>
      <name val="Arial"/>
      <family val="2"/>
    </font>
    <font>
      <sz val="7"/>
      <name val="Small Fonts"/>
      <family val="2"/>
    </font>
    <font>
      <b/>
      <i/>
      <sz val="16"/>
      <name val="Helv"/>
    </font>
    <font>
      <sz val="10"/>
      <color indexed="8"/>
      <name val="MS Sans Serif"/>
      <family val="2"/>
    </font>
    <font>
      <sz val="8"/>
      <color indexed="12"/>
      <name val="Arial"/>
      <family val="2"/>
    </font>
    <font>
      <b/>
      <sz val="14"/>
      <name val="Arial"/>
      <family val="2"/>
    </font>
    <font>
      <sz val="6"/>
      <name val="Arial Narrow"/>
      <family val="2"/>
    </font>
    <font>
      <sz val="5"/>
      <name val="Arial"/>
      <family val="2"/>
    </font>
    <font>
      <b/>
      <sz val="9"/>
      <name val="Arial Narrow"/>
      <family val="2"/>
    </font>
    <font>
      <b/>
      <sz val="11"/>
      <name val="Arial Narrow"/>
      <family val="2"/>
    </font>
    <font>
      <sz val="7"/>
      <name val="Arial"/>
      <family val="2"/>
    </font>
    <font>
      <b/>
      <sz val="7"/>
      <name val="Arial"/>
      <family val="2"/>
    </font>
    <font>
      <sz val="6"/>
      <name val="Arial"/>
      <family val="2"/>
    </font>
    <font>
      <sz val="9"/>
      <name val="Arial"/>
      <family val="2"/>
    </font>
    <font>
      <b/>
      <sz val="10"/>
      <name val="Arial"/>
      <family val="2"/>
    </font>
    <font>
      <b/>
      <i/>
      <sz val="10"/>
      <name val="Arial"/>
      <family val="2"/>
    </font>
    <font>
      <b/>
      <sz val="9"/>
      <color indexed="9"/>
      <name val="Arial Narrow"/>
      <family val="2"/>
    </font>
    <font>
      <sz val="7"/>
      <color indexed="9"/>
      <name val="Arial"/>
      <family val="2"/>
    </font>
    <font>
      <b/>
      <sz val="12"/>
      <name val="Arial"/>
      <family val="2"/>
    </font>
    <font>
      <b/>
      <sz val="8"/>
      <name val="Arial"/>
      <family val="2"/>
    </font>
    <font>
      <sz val="11"/>
      <color theme="1"/>
      <name val="Calibri"/>
      <family val="2"/>
      <scheme val="minor"/>
    </font>
    <font>
      <sz val="10"/>
      <color theme="1"/>
      <name val="Calibri"/>
      <family val="2"/>
    </font>
    <font>
      <sz val="10"/>
      <color rgb="FF3F3F76"/>
      <name val="Calibri"/>
      <family val="2"/>
    </font>
    <font>
      <b/>
      <sz val="11"/>
      <color theme="1"/>
      <name val="Calibri"/>
      <family val="2"/>
      <scheme val="minor"/>
    </font>
    <font>
      <b/>
      <sz val="9"/>
      <color theme="0"/>
      <name val="Arial Narrow"/>
      <family val="2"/>
    </font>
    <font>
      <sz val="10"/>
      <color theme="0"/>
      <name val="Arial Narrow"/>
      <family val="2"/>
    </font>
    <font>
      <b/>
      <sz val="11"/>
      <color theme="0"/>
      <name val="Arial Narrow"/>
      <family val="2"/>
    </font>
    <font>
      <sz val="8"/>
      <color theme="0"/>
      <name val="Arial Narrow"/>
      <family val="2"/>
    </font>
    <font>
      <sz val="6"/>
      <color theme="0"/>
      <name val="Arial Narrow"/>
      <family val="2"/>
    </font>
    <font>
      <sz val="7"/>
      <color theme="0"/>
      <name val="Arial"/>
      <family val="2"/>
    </font>
    <font>
      <b/>
      <sz val="9"/>
      <color theme="0"/>
      <name val="Arial"/>
      <family val="2"/>
    </font>
    <font>
      <sz val="9"/>
      <color theme="0"/>
      <name val="Arial"/>
      <family val="2"/>
    </font>
    <font>
      <sz val="10"/>
      <color rgb="FFFF0000"/>
      <name val="Arial"/>
      <family val="2"/>
    </font>
    <font>
      <sz val="10"/>
      <color theme="0"/>
      <name val="Arial"/>
      <family val="2"/>
    </font>
    <font>
      <u/>
      <sz val="10"/>
      <color theme="10"/>
      <name val="Arial"/>
      <family val="2"/>
    </font>
    <font>
      <sz val="11"/>
      <name val="Arial"/>
      <family val="2"/>
    </font>
    <font>
      <b/>
      <u/>
      <sz val="14"/>
      <color theme="3"/>
      <name val="Arial"/>
      <family val="2"/>
    </font>
    <font>
      <b/>
      <u/>
      <sz val="12"/>
      <color theme="3"/>
      <name val="Arial"/>
      <family val="2"/>
    </font>
    <font>
      <b/>
      <u/>
      <sz val="12"/>
      <color rgb="FFFF0000"/>
      <name val="Arial"/>
      <family val="2"/>
    </font>
    <font>
      <sz val="8"/>
      <color rgb="FFFF0000"/>
      <name val="Arial"/>
      <family val="2"/>
    </font>
    <font>
      <sz val="7.75"/>
      <name val="Arial"/>
      <family val="2"/>
    </font>
    <font>
      <sz val="7.75"/>
      <color rgb="FFFF0000"/>
      <name val="Arial"/>
      <family val="2"/>
    </font>
    <font>
      <b/>
      <sz val="11"/>
      <name val="Arial"/>
      <family val="2"/>
    </font>
    <font>
      <b/>
      <sz val="16"/>
      <name val="Arial"/>
      <family val="2"/>
    </font>
    <font>
      <sz val="9"/>
      <color rgb="FFFF0000"/>
      <name val="Arial"/>
      <family val="2"/>
    </font>
    <font>
      <b/>
      <i/>
      <sz val="22"/>
      <name val="Garamond"/>
      <family val="1"/>
    </font>
    <font>
      <sz val="22"/>
      <name val="Garamond"/>
      <family val="1"/>
    </font>
    <font>
      <sz val="22"/>
      <color indexed="23"/>
      <name val="Garamond"/>
      <family val="1"/>
    </font>
    <font>
      <sz val="22"/>
      <color rgb="FFFF0000"/>
      <name val="Garamond"/>
      <family val="1"/>
    </font>
    <font>
      <b/>
      <sz val="18"/>
      <color theme="3"/>
      <name val="Arial"/>
      <family val="2"/>
    </font>
    <font>
      <b/>
      <sz val="9"/>
      <name val="Arial"/>
      <family val="2"/>
    </font>
    <font>
      <b/>
      <i/>
      <sz val="10"/>
      <name val="Calibri"/>
      <family val="2"/>
      <scheme val="minor"/>
    </font>
    <font>
      <i/>
      <sz val="10"/>
      <name val="Calibri"/>
      <family val="2"/>
      <scheme val="minor"/>
    </font>
    <font>
      <sz val="10"/>
      <name val="Arial"/>
      <family val="2"/>
    </font>
    <font>
      <b/>
      <i/>
      <sz val="16"/>
      <color rgb="FFFF0000"/>
      <name val="Arial"/>
      <family val="2"/>
    </font>
    <font>
      <b/>
      <i/>
      <sz val="10"/>
      <color rgb="FFFF0000"/>
      <name val="Arial"/>
      <family val="2"/>
    </font>
    <font>
      <b/>
      <sz val="10"/>
      <color theme="0"/>
      <name val="Arial"/>
      <family val="2"/>
    </font>
    <font>
      <b/>
      <sz val="10"/>
      <color rgb="FFFF0000"/>
      <name val="Arial"/>
      <family val="2"/>
    </font>
  </fonts>
  <fills count="29">
    <fill>
      <patternFill patternType="none"/>
    </fill>
    <fill>
      <patternFill patternType="gray125"/>
    </fill>
    <fill>
      <patternFill patternType="solid">
        <fgColor indexed="44"/>
        <bgColor indexed="64"/>
      </patternFill>
    </fill>
    <fill>
      <patternFill patternType="solid">
        <fgColor indexed="22"/>
        <bgColor indexed="64"/>
      </patternFill>
    </fill>
    <fill>
      <patternFill patternType="solid">
        <fgColor indexed="26"/>
        <bgColor indexed="64"/>
      </patternFill>
    </fill>
    <fill>
      <patternFill patternType="solid">
        <fgColor indexed="4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rgb="FFFFCC99"/>
      </patternFill>
    </fill>
    <fill>
      <patternFill patternType="solid">
        <fgColor rgb="FFFFFFCC"/>
      </patternFill>
    </fill>
    <fill>
      <patternFill patternType="solid">
        <fgColor theme="0"/>
        <bgColor indexed="64"/>
      </patternFill>
    </fill>
    <fill>
      <patternFill patternType="solid">
        <fgColor theme="0" tint="-0.249977111117893"/>
        <bgColor indexed="64"/>
      </patternFill>
    </fill>
    <fill>
      <patternFill patternType="solid">
        <fgColor theme="3"/>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084C8C"/>
        <bgColor indexed="64"/>
      </patternFill>
    </fill>
    <fill>
      <patternFill patternType="solid">
        <fgColor rgb="FFFFFF00"/>
        <bgColor indexed="64"/>
      </patternFill>
    </fill>
    <fill>
      <patternFill patternType="solid">
        <fgColor theme="4" tint="0.39997558519241921"/>
        <bgColor indexed="64"/>
      </patternFill>
    </fill>
  </fills>
  <borders count="54">
    <border>
      <left/>
      <right/>
      <top/>
      <bottom/>
      <diagonal/>
    </border>
    <border>
      <left style="double">
        <color indexed="64"/>
      </left>
      <right/>
      <top/>
      <bottom style="hair">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double">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diagonal/>
    </border>
    <border>
      <left/>
      <right style="thin">
        <color indexed="64"/>
      </right>
      <top style="thin">
        <color indexed="64"/>
      </top>
      <bottom/>
      <diagonal/>
    </border>
    <border>
      <left/>
      <right style="medium">
        <color indexed="64"/>
      </right>
      <top style="thin">
        <color indexed="64"/>
      </top>
      <bottom/>
      <diagonal/>
    </border>
    <border>
      <left/>
      <right style="thin">
        <color indexed="64"/>
      </right>
      <top/>
      <bottom style="thin">
        <color indexed="64"/>
      </bottom>
      <diagonal/>
    </border>
    <border>
      <left style="medium">
        <color indexed="64"/>
      </left>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mediumDashDot">
        <color theme="3"/>
      </left>
      <right/>
      <top style="mediumDashDot">
        <color theme="3"/>
      </top>
      <bottom style="mediumDashDot">
        <color theme="3"/>
      </bottom>
      <diagonal/>
    </border>
    <border>
      <left/>
      <right/>
      <top style="mediumDashDot">
        <color theme="3"/>
      </top>
      <bottom style="mediumDashDot">
        <color theme="3"/>
      </bottom>
      <diagonal/>
    </border>
    <border>
      <left/>
      <right style="mediumDashDot">
        <color theme="3"/>
      </right>
      <top style="mediumDashDot">
        <color theme="3"/>
      </top>
      <bottom style="mediumDashDot">
        <color theme="3"/>
      </bottom>
      <diagonal/>
    </border>
    <border>
      <left style="thin">
        <color indexed="64"/>
      </left>
      <right style="thin">
        <color indexed="64"/>
      </right>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hair">
        <color indexed="64"/>
      </left>
      <right/>
      <top/>
      <bottom/>
      <diagonal/>
    </border>
  </borders>
  <cellStyleXfs count="128">
    <xf numFmtId="0" fontId="0" fillId="0" borderId="0"/>
    <xf numFmtId="0" fontId="29" fillId="7"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166" fontId="4" fillId="2" borderId="1">
      <alignment horizontal="center" vertical="center"/>
    </xf>
    <xf numFmtId="44" fontId="4" fillId="0" borderId="2">
      <alignment horizontal="left"/>
      <protection locked="0"/>
    </xf>
    <xf numFmtId="38" fontId="6"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0" fillId="0" borderId="0" applyFont="0" applyFill="0" applyBorder="0" applyAlignment="0" applyProtection="0"/>
    <xf numFmtId="43" fontId="4" fillId="0" borderId="0" applyFont="0" applyFill="0" applyBorder="0" applyAlignment="0" applyProtection="0"/>
    <xf numFmtId="40" fontId="6"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9" fillId="0" borderId="0" applyFont="0" applyFill="0" applyBorder="0" applyAlignment="0" applyProtection="0"/>
    <xf numFmtId="43" fontId="4" fillId="0" borderId="0" applyFont="0" applyFill="0" applyBorder="0" applyAlignment="0" applyProtection="0"/>
    <xf numFmtId="44" fontId="2" fillId="0" borderId="0" applyFont="0" applyFill="0" applyBorder="0" applyAlignment="0" applyProtection="0"/>
    <xf numFmtId="6" fontId="6"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29" fillId="0" borderId="0" applyFont="0" applyFill="0" applyBorder="0" applyAlignment="0" applyProtection="0"/>
    <xf numFmtId="44" fontId="4" fillId="0" borderId="0" applyFont="0" applyFill="0" applyBorder="0" applyAlignment="0" applyProtection="0"/>
    <xf numFmtId="44" fontId="30" fillId="0" borderId="0" applyFont="0" applyFill="0" applyBorder="0" applyAlignment="0" applyProtection="0"/>
    <xf numFmtId="44" fontId="29" fillId="0" borderId="0" applyFont="0" applyFill="0" applyBorder="0" applyAlignment="0" applyProtection="0"/>
    <xf numFmtId="8" fontId="6" fillId="0" borderId="0" applyFont="0" applyFill="0" applyBorder="0" applyAlignment="0" applyProtection="0"/>
    <xf numFmtId="44" fontId="29"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67" fontId="7" fillId="0" borderId="0">
      <protection locked="0"/>
    </xf>
    <xf numFmtId="168" fontId="4" fillId="0" borderId="0">
      <protection locked="0"/>
    </xf>
    <xf numFmtId="38" fontId="3" fillId="3" borderId="0" applyNumberFormat="0" applyBorder="0" applyAlignment="0" applyProtection="0"/>
    <xf numFmtId="0" fontId="8" fillId="0" borderId="0" applyNumberFormat="0" applyFill="0" applyBorder="0" applyAlignment="0" applyProtection="0"/>
    <xf numFmtId="169" fontId="4" fillId="0" borderId="0">
      <protection locked="0"/>
    </xf>
    <xf numFmtId="169" fontId="4" fillId="0" borderId="0">
      <protection locked="0"/>
    </xf>
    <xf numFmtId="0" fontId="9" fillId="0" borderId="3" applyNumberFormat="0" applyFill="0" applyAlignment="0" applyProtection="0"/>
    <xf numFmtId="10" fontId="3" fillId="4" borderId="2" applyNumberFormat="0" applyBorder="0" applyAlignment="0" applyProtection="0"/>
    <xf numFmtId="0" fontId="31" fillId="19" borderId="33" applyNumberFormat="0" applyAlignment="0" applyProtection="0"/>
    <xf numFmtId="170" fontId="4" fillId="0" borderId="0" applyFont="0" applyFill="0" applyBorder="0" applyAlignment="0" applyProtection="0"/>
    <xf numFmtId="171" fontId="4" fillId="0" borderId="0" applyFont="0" applyFill="0" applyBorder="0" applyAlignment="0" applyProtection="0"/>
    <xf numFmtId="172" fontId="4" fillId="0" borderId="0" applyFont="0" applyFill="0" applyBorder="0" applyAlignment="0" applyProtection="0"/>
    <xf numFmtId="173" fontId="4" fillId="0" borderId="0" applyFont="0" applyFill="0" applyBorder="0" applyAlignment="0" applyProtection="0"/>
    <xf numFmtId="37" fontId="10" fillId="0" borderId="0"/>
    <xf numFmtId="174" fontId="11" fillId="0" borderId="0"/>
    <xf numFmtId="0" fontId="6" fillId="0" borderId="0"/>
    <xf numFmtId="0" fontId="4" fillId="0" borderId="0"/>
    <xf numFmtId="0" fontId="4" fillId="0" borderId="0"/>
    <xf numFmtId="0" fontId="4" fillId="0" borderId="0"/>
    <xf numFmtId="0" fontId="29" fillId="0" borderId="0"/>
    <xf numFmtId="0" fontId="4" fillId="0" borderId="0"/>
    <xf numFmtId="0" fontId="29" fillId="0" borderId="0"/>
    <xf numFmtId="0" fontId="29" fillId="0" borderId="0"/>
    <xf numFmtId="0" fontId="29" fillId="0" borderId="0"/>
    <xf numFmtId="0" fontId="4" fillId="0" borderId="0"/>
    <xf numFmtId="0" fontId="4" fillId="0" borderId="0"/>
    <xf numFmtId="0" fontId="29" fillId="0" borderId="0"/>
    <xf numFmtId="0" fontId="29" fillId="0" borderId="0"/>
    <xf numFmtId="0" fontId="29" fillId="0" borderId="0"/>
    <xf numFmtId="0" fontId="29" fillId="0" borderId="0"/>
    <xf numFmtId="0" fontId="29" fillId="0" borderId="0"/>
    <xf numFmtId="0" fontId="29" fillId="0" borderId="0"/>
    <xf numFmtId="0" fontId="4" fillId="0" borderId="0"/>
    <xf numFmtId="0" fontId="4" fillId="0" borderId="0"/>
    <xf numFmtId="0" fontId="4" fillId="0" borderId="0"/>
    <xf numFmtId="0" fontId="4" fillId="0" borderId="0"/>
    <xf numFmtId="0" fontId="30" fillId="0" borderId="0"/>
    <xf numFmtId="0" fontId="4" fillId="0" borderId="0"/>
    <xf numFmtId="0" fontId="4" fillId="0" borderId="0"/>
    <xf numFmtId="0" fontId="29" fillId="0" borderId="0"/>
    <xf numFmtId="0" fontId="4" fillId="0" borderId="0"/>
    <xf numFmtId="0" fontId="29" fillId="0" borderId="0"/>
    <xf numFmtId="0" fontId="4" fillId="0" borderId="0"/>
    <xf numFmtId="0" fontId="29" fillId="0" borderId="0"/>
    <xf numFmtId="0" fontId="4" fillId="0" borderId="0"/>
    <xf numFmtId="0" fontId="29" fillId="0" borderId="0"/>
    <xf numFmtId="0" fontId="4" fillId="0" borderId="0"/>
    <xf numFmtId="0" fontId="29" fillId="0" borderId="0"/>
    <xf numFmtId="0" fontId="6" fillId="0" borderId="0"/>
    <xf numFmtId="0" fontId="29" fillId="20" borderId="34" applyNumberFormat="0" applyFont="0" applyAlignment="0" applyProtection="0"/>
    <xf numFmtId="0" fontId="29" fillId="20" borderId="34" applyNumberFormat="0" applyFont="0" applyAlignment="0" applyProtection="0"/>
    <xf numFmtId="10" fontId="4" fillId="0" borderId="0" applyFont="0" applyFill="0" applyBorder="0" applyAlignment="0" applyProtection="0"/>
    <xf numFmtId="9" fontId="2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29" fillId="0" borderId="0" applyFont="0" applyFill="0" applyBorder="0" applyAlignment="0" applyProtection="0"/>
    <xf numFmtId="9" fontId="30" fillId="0" borderId="0" applyFont="0" applyFill="0" applyBorder="0" applyAlignment="0" applyProtection="0"/>
    <xf numFmtId="9" fontId="4" fillId="0" borderId="0" applyFont="0" applyFill="0" applyBorder="0" applyAlignment="0" applyProtection="0"/>
    <xf numFmtId="9" fontId="6"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12" fillId="0" borderId="0" applyNumberFormat="0" applyFill="0" applyBorder="0" applyAlignment="0" applyProtection="0"/>
    <xf numFmtId="0" fontId="32" fillId="0" borderId="35" applyNumberFormat="0" applyFill="0" applyAlignment="0" applyProtection="0"/>
    <xf numFmtId="37" fontId="3" fillId="5" borderId="0" applyNumberFormat="0" applyBorder="0" applyAlignment="0" applyProtection="0"/>
    <xf numFmtId="37" fontId="3" fillId="0" borderId="0"/>
    <xf numFmtId="3" fontId="13" fillId="0" borderId="3" applyProtection="0"/>
    <xf numFmtId="0" fontId="43" fillId="0" borderId="0" applyNumberFormat="0" applyFill="0" applyBorder="0" applyAlignment="0" applyProtection="0"/>
    <xf numFmtId="0" fontId="2" fillId="0" borderId="0"/>
    <xf numFmtId="0" fontId="2" fillId="0" borderId="0"/>
    <xf numFmtId="9" fontId="1" fillId="0" borderId="0" applyFont="0" applyFill="0" applyBorder="0" applyAlignment="0" applyProtection="0"/>
    <xf numFmtId="9" fontId="62" fillId="0" borderId="0" applyFont="0" applyFill="0" applyBorder="0" applyAlignment="0" applyProtection="0"/>
  </cellStyleXfs>
  <cellXfs count="328">
    <xf numFmtId="0" fontId="0" fillId="0" borderId="0" xfId="0"/>
    <xf numFmtId="0" fontId="19" fillId="0" borderId="7" xfId="95" applyFont="1" applyBorder="1" applyAlignment="1" applyProtection="1">
      <alignment vertical="top"/>
      <protection hidden="1"/>
    </xf>
    <xf numFmtId="0" fontId="19" fillId="0" borderId="22" xfId="95" applyFont="1" applyBorder="1" applyAlignment="1" applyProtection="1">
      <alignment vertical="top"/>
      <protection hidden="1"/>
    </xf>
    <xf numFmtId="0" fontId="19" fillId="0" borderId="26" xfId="95" applyFont="1" applyBorder="1" applyAlignment="1" applyProtection="1">
      <alignment vertical="top"/>
      <protection hidden="1"/>
    </xf>
    <xf numFmtId="0" fontId="19" fillId="0" borderId="8" xfId="95" applyFont="1" applyBorder="1" applyAlignment="1" applyProtection="1">
      <alignment vertical="top"/>
      <protection hidden="1"/>
    </xf>
    <xf numFmtId="0" fontId="19" fillId="0" borderId="18" xfId="95" applyFont="1" applyBorder="1" applyAlignment="1" applyProtection="1">
      <alignment vertical="top"/>
      <protection hidden="1"/>
    </xf>
    <xf numFmtId="0" fontId="19" fillId="0" borderId="19" xfId="95" applyFont="1" applyBorder="1" applyAlignment="1" applyProtection="1">
      <alignment vertical="top"/>
      <protection hidden="1"/>
    </xf>
    <xf numFmtId="0" fontId="19" fillId="0" borderId="20" xfId="95" applyFont="1" applyBorder="1" applyAlignment="1" applyProtection="1">
      <alignment vertical="top"/>
      <protection hidden="1"/>
    </xf>
    <xf numFmtId="0" fontId="19" fillId="0" borderId="27" xfId="95" applyFont="1" applyBorder="1" applyAlignment="1" applyProtection="1">
      <alignment vertical="top"/>
      <protection hidden="1"/>
    </xf>
    <xf numFmtId="0" fontId="19" fillId="0" borderId="28" xfId="95" applyFont="1" applyBorder="1" applyAlignment="1" applyProtection="1">
      <alignment vertical="top"/>
      <protection hidden="1"/>
    </xf>
    <xf numFmtId="0" fontId="2" fillId="0" borderId="16" xfId="95" applyFont="1" applyBorder="1" applyAlignment="1" applyProtection="1">
      <alignment horizontal="center" vertical="top"/>
      <protection locked="0"/>
    </xf>
    <xf numFmtId="0" fontId="2" fillId="0" borderId="0" xfId="0" applyFont="1" applyProtection="1">
      <protection hidden="1"/>
    </xf>
    <xf numFmtId="164" fontId="2" fillId="0" borderId="0" xfId="0" applyNumberFormat="1" applyFont="1" applyProtection="1">
      <protection hidden="1"/>
    </xf>
    <xf numFmtId="164" fontId="41" fillId="0" borderId="0" xfId="0" applyNumberFormat="1" applyFont="1" applyProtection="1">
      <protection hidden="1"/>
    </xf>
    <xf numFmtId="0" fontId="45" fillId="21" borderId="0" xfId="0" applyFont="1" applyFill="1" applyProtection="1">
      <protection hidden="1"/>
    </xf>
    <xf numFmtId="0" fontId="46" fillId="21" borderId="0" xfId="0" applyFont="1" applyFill="1" applyProtection="1">
      <protection hidden="1"/>
    </xf>
    <xf numFmtId="0" fontId="46" fillId="0" borderId="0" xfId="0" applyFont="1" applyProtection="1">
      <protection hidden="1"/>
    </xf>
    <xf numFmtId="0" fontId="47" fillId="21" borderId="0" xfId="0" applyFont="1" applyFill="1" applyProtection="1">
      <protection hidden="1"/>
    </xf>
    <xf numFmtId="0" fontId="3" fillId="0" borderId="0" xfId="0" applyFont="1" applyAlignment="1" applyProtection="1">
      <alignment vertical="center"/>
      <protection hidden="1"/>
    </xf>
    <xf numFmtId="0" fontId="48" fillId="0" borderId="0" xfId="0" applyFont="1" applyAlignment="1" applyProtection="1">
      <alignment vertical="center"/>
      <protection hidden="1"/>
    </xf>
    <xf numFmtId="0" fontId="3" fillId="0" borderId="0" xfId="0" applyFont="1" applyProtection="1">
      <protection hidden="1"/>
    </xf>
    <xf numFmtId="0" fontId="49" fillId="0" borderId="0" xfId="0" applyFont="1" applyProtection="1">
      <protection hidden="1"/>
    </xf>
    <xf numFmtId="0" fontId="50" fillId="0" borderId="0" xfId="0" applyFont="1" applyProtection="1">
      <protection hidden="1"/>
    </xf>
    <xf numFmtId="0" fontId="48" fillId="0" borderId="0" xfId="0" applyFont="1" applyProtection="1">
      <protection hidden="1"/>
    </xf>
    <xf numFmtId="0" fontId="28" fillId="6" borderId="0" xfId="0" applyFont="1" applyFill="1" applyAlignment="1" applyProtection="1">
      <alignment vertical="center"/>
      <protection hidden="1"/>
    </xf>
    <xf numFmtId="0" fontId="41" fillId="0" borderId="0" xfId="0" applyFont="1" applyProtection="1">
      <protection hidden="1"/>
    </xf>
    <xf numFmtId="0" fontId="27" fillId="0" borderId="0" xfId="0" applyFont="1" applyAlignment="1" applyProtection="1">
      <alignment horizontal="center" vertical="center"/>
      <protection hidden="1"/>
    </xf>
    <xf numFmtId="0" fontId="27" fillId="0" borderId="0" xfId="0" applyFont="1" applyAlignment="1" applyProtection="1">
      <alignment horizontal="center" vertical="center" wrapText="1"/>
      <protection hidden="1"/>
    </xf>
    <xf numFmtId="176" fontId="2" fillId="0" borderId="0" xfId="0" applyNumberFormat="1" applyFont="1" applyProtection="1">
      <protection hidden="1"/>
    </xf>
    <xf numFmtId="176" fontId="27" fillId="0" borderId="0" xfId="0" applyNumberFormat="1" applyFont="1" applyAlignment="1" applyProtection="1">
      <alignment horizontal="center" vertical="center" wrapText="1"/>
      <protection hidden="1"/>
    </xf>
    <xf numFmtId="176" fontId="41" fillId="0" borderId="0" xfId="0" applyNumberFormat="1" applyFont="1" applyProtection="1">
      <protection hidden="1"/>
    </xf>
    <xf numFmtId="0" fontId="53" fillId="0" borderId="0" xfId="0" applyFont="1" applyAlignment="1" applyProtection="1">
      <alignment horizontal="left" vertical="center" wrapText="1"/>
      <protection hidden="1"/>
    </xf>
    <xf numFmtId="44" fontId="27" fillId="0" borderId="0" xfId="0" applyNumberFormat="1" applyFont="1" applyAlignment="1" applyProtection="1">
      <alignment vertical="center"/>
      <protection hidden="1"/>
    </xf>
    <xf numFmtId="0" fontId="41" fillId="0" borderId="0" xfId="0" applyFont="1"/>
    <xf numFmtId="0" fontId="22" fillId="0" borderId="0" xfId="0" applyFont="1" applyAlignment="1">
      <alignment vertical="center"/>
    </xf>
    <xf numFmtId="0" fontId="48" fillId="0" borderId="0" xfId="0" applyFont="1" applyAlignment="1">
      <alignment vertical="center"/>
    </xf>
    <xf numFmtId="0" fontId="48" fillId="0" borderId="0" xfId="0" applyFont="1"/>
    <xf numFmtId="165" fontId="51" fillId="0" borderId="0" xfId="34" applyNumberFormat="1" applyFont="1" applyFill="1" applyBorder="1" applyAlignment="1" applyProtection="1">
      <alignment vertical="center"/>
    </xf>
    <xf numFmtId="0" fontId="2" fillId="0" borderId="0" xfId="0" applyFont="1"/>
    <xf numFmtId="0" fontId="53" fillId="0" borderId="0" xfId="0" applyFont="1" applyAlignment="1">
      <alignment horizontal="left" vertical="center" wrapText="1"/>
    </xf>
    <xf numFmtId="0" fontId="42" fillId="0" borderId="0" xfId="0" applyFont="1"/>
    <xf numFmtId="0" fontId="3" fillId="0" borderId="0" xfId="0" applyFont="1" applyAlignment="1">
      <alignment vertical="center"/>
    </xf>
    <xf numFmtId="0" fontId="3" fillId="0" borderId="0" xfId="0" applyFont="1"/>
    <xf numFmtId="0" fontId="22" fillId="0" borderId="0" xfId="0" applyFont="1" applyAlignment="1">
      <alignment horizontal="left" vertical="center" wrapText="1"/>
    </xf>
    <xf numFmtId="0" fontId="43" fillId="0" borderId="0" xfId="123" applyBorder="1" applyAlignment="1" applyProtection="1">
      <alignment horizontal="left"/>
      <protection hidden="1"/>
    </xf>
    <xf numFmtId="0" fontId="44" fillId="0" borderId="0" xfId="125" applyFont="1" applyAlignment="1" applyProtection="1">
      <alignment horizontal="left" vertical="center"/>
      <protection hidden="1"/>
    </xf>
    <xf numFmtId="0" fontId="55" fillId="0" borderId="0" xfId="0" applyFont="1" applyProtection="1">
      <protection hidden="1"/>
    </xf>
    <xf numFmtId="0" fontId="56" fillId="0" borderId="0" xfId="0" applyFont="1" applyProtection="1">
      <protection hidden="1"/>
    </xf>
    <xf numFmtId="0" fontId="55" fillId="0" borderId="0" xfId="0" applyFont="1"/>
    <xf numFmtId="0" fontId="57" fillId="0" borderId="0" xfId="0" applyFont="1"/>
    <xf numFmtId="0" fontId="27" fillId="0" borderId="0" xfId="124" applyFont="1" applyAlignment="1" applyProtection="1">
      <alignment horizontal="center" vertical="center"/>
      <protection hidden="1"/>
    </xf>
    <xf numFmtId="0" fontId="41" fillId="0" borderId="0" xfId="124" applyFont="1"/>
    <xf numFmtId="10" fontId="27" fillId="0" borderId="0" xfId="99" applyNumberFormat="1" applyFont="1" applyFill="1" applyBorder="1" applyAlignment="1" applyProtection="1">
      <alignment horizontal="center" vertical="center" wrapText="1"/>
      <protection hidden="1"/>
    </xf>
    <xf numFmtId="10" fontId="41" fillId="0" borderId="0" xfId="99" applyNumberFormat="1" applyFont="1" applyFill="1" applyProtection="1"/>
    <xf numFmtId="176" fontId="27" fillId="0" borderId="0" xfId="124" applyNumberFormat="1" applyFont="1" applyAlignment="1" applyProtection="1">
      <alignment horizontal="center" vertical="center" wrapText="1"/>
      <protection hidden="1"/>
    </xf>
    <xf numFmtId="176" fontId="41" fillId="0" borderId="0" xfId="124" applyNumberFormat="1" applyFont="1" applyProtection="1">
      <protection hidden="1"/>
    </xf>
    <xf numFmtId="0" fontId="20" fillId="0" borderId="36" xfId="95" applyFont="1" applyBorder="1" applyAlignment="1" applyProtection="1">
      <alignment horizontal="centerContinuous" vertical="center"/>
      <protection hidden="1"/>
    </xf>
    <xf numFmtId="0" fontId="19" fillId="0" borderId="36" xfId="95" applyFont="1" applyBorder="1" applyAlignment="1" applyProtection="1">
      <alignment horizontal="centerContinuous" vertical="center"/>
      <protection hidden="1"/>
    </xf>
    <xf numFmtId="0" fontId="19" fillId="0" borderId="49" xfId="95" applyFont="1" applyBorder="1" applyAlignment="1" applyProtection="1">
      <alignment horizontal="centerContinuous" vertical="center"/>
      <protection hidden="1"/>
    </xf>
    <xf numFmtId="0" fontId="20" fillId="0" borderId="51" xfId="95" applyFont="1" applyBorder="1" applyAlignment="1" applyProtection="1">
      <alignment horizontal="centerContinuous" vertical="center"/>
      <protection hidden="1"/>
    </xf>
    <xf numFmtId="0" fontId="20" fillId="0" borderId="9" xfId="95" applyFont="1" applyBorder="1" applyAlignment="1" applyProtection="1">
      <alignment vertical="center"/>
      <protection hidden="1"/>
    </xf>
    <xf numFmtId="0" fontId="20" fillId="0" borderId="10" xfId="95" applyFont="1" applyBorder="1" applyAlignment="1" applyProtection="1">
      <alignment vertical="center"/>
      <protection hidden="1"/>
    </xf>
    <xf numFmtId="0" fontId="19" fillId="0" borderId="10" xfId="95" applyFont="1" applyBorder="1" applyAlignment="1" applyProtection="1">
      <alignment horizontal="center" vertical="center"/>
      <protection hidden="1"/>
    </xf>
    <xf numFmtId="0" fontId="20" fillId="0" borderId="11" xfId="95" applyFont="1" applyBorder="1" applyAlignment="1" applyProtection="1">
      <alignment horizontal="center" vertical="center"/>
      <protection hidden="1"/>
    </xf>
    <xf numFmtId="10" fontId="27" fillId="0" borderId="0" xfId="126" applyNumberFormat="1" applyFont="1" applyFill="1" applyBorder="1" applyAlignment="1" applyProtection="1">
      <alignment horizontal="center" vertical="center" wrapText="1"/>
      <protection hidden="1"/>
    </xf>
    <xf numFmtId="10" fontId="41" fillId="0" borderId="0" xfId="126" applyNumberFormat="1" applyFont="1" applyFill="1" applyProtection="1"/>
    <xf numFmtId="0" fontId="0" fillId="25" borderId="2" xfId="0" applyFill="1" applyBorder="1" applyAlignment="1" applyProtection="1">
      <alignment horizontal="left" indent="1"/>
      <protection locked="0"/>
    </xf>
    <xf numFmtId="0" fontId="2" fillId="25" borderId="2" xfId="0" applyFont="1" applyFill="1" applyBorder="1" applyAlignment="1" applyProtection="1">
      <alignment horizontal="left" indent="1"/>
      <protection locked="0"/>
    </xf>
    <xf numFmtId="6" fontId="0" fillId="25" borderId="2" xfId="0" applyNumberFormat="1" applyFill="1" applyBorder="1" applyAlignment="1" applyProtection="1">
      <alignment horizontal="left" indent="1"/>
      <protection locked="0"/>
    </xf>
    <xf numFmtId="0" fontId="60" fillId="0" borderId="0" xfId="0" applyFont="1" applyAlignment="1">
      <alignment vertical="center"/>
    </xf>
    <xf numFmtId="0" fontId="61" fillId="0" borderId="0" xfId="0" quotePrefix="1" applyFont="1" applyProtection="1">
      <protection hidden="1"/>
    </xf>
    <xf numFmtId="0" fontId="61" fillId="0" borderId="0" xfId="72" applyFont="1" applyProtection="1">
      <protection hidden="1"/>
    </xf>
    <xf numFmtId="0" fontId="61" fillId="0" borderId="0" xfId="0" quotePrefix="1" applyFont="1" applyAlignment="1" applyProtection="1">
      <alignment horizontal="right"/>
      <protection hidden="1"/>
    </xf>
    <xf numFmtId="0" fontId="61" fillId="0" borderId="0" xfId="125" quotePrefix="1" applyFont="1" applyProtection="1">
      <protection hidden="1"/>
    </xf>
    <xf numFmtId="0" fontId="61" fillId="0" borderId="0" xfId="72" quotePrefix="1" applyFont="1" applyProtection="1">
      <protection hidden="1"/>
    </xf>
    <xf numFmtId="0" fontId="61" fillId="0" borderId="0" xfId="125" quotePrefix="1" applyFont="1" applyAlignment="1" applyProtection="1">
      <alignment horizontal="right"/>
      <protection hidden="1"/>
    </xf>
    <xf numFmtId="0" fontId="61" fillId="0" borderId="0" xfId="0" quotePrefix="1" applyFont="1" applyAlignment="1" applyProtection="1">
      <alignment horizontal="left"/>
      <protection hidden="1"/>
    </xf>
    <xf numFmtId="0" fontId="59" fillId="0" borderId="0" xfId="0" applyFont="1" applyAlignment="1">
      <alignment vertical="center"/>
    </xf>
    <xf numFmtId="0" fontId="2" fillId="6" borderId="4" xfId="125" applyFill="1" applyBorder="1" applyAlignment="1">
      <alignment vertical="top"/>
    </xf>
    <xf numFmtId="0" fontId="2" fillId="6" borderId="5" xfId="125" applyFill="1" applyBorder="1" applyAlignment="1">
      <alignment vertical="top"/>
    </xf>
    <xf numFmtId="0" fontId="14" fillId="6" borderId="5" xfId="125" applyFont="1" applyFill="1" applyBorder="1" applyAlignment="1">
      <alignment vertical="top"/>
    </xf>
    <xf numFmtId="0" fontId="15" fillId="6" borderId="5" xfId="125" applyFont="1" applyFill="1" applyBorder="1" applyAlignment="1">
      <alignment horizontal="center" vertical="center"/>
    </xf>
    <xf numFmtId="0" fontId="16" fillId="6" borderId="5" xfId="125" applyFont="1" applyFill="1" applyBorder="1" applyAlignment="1">
      <alignment horizontal="centerContinuous" vertical="top"/>
    </xf>
    <xf numFmtId="0" fontId="2" fillId="6" borderId="5" xfId="125" applyFill="1" applyBorder="1" applyAlignment="1">
      <alignment horizontal="centerContinuous" vertical="top"/>
    </xf>
    <xf numFmtId="0" fontId="2" fillId="6" borderId="6" xfId="125" applyFill="1" applyBorder="1" applyAlignment="1">
      <alignment vertical="top"/>
    </xf>
    <xf numFmtId="0" fontId="2" fillId="0" borderId="0" xfId="125"/>
    <xf numFmtId="0" fontId="2" fillId="6" borderId="7" xfId="125" applyFill="1" applyBorder="1" applyAlignment="1">
      <alignment vertical="top"/>
    </xf>
    <xf numFmtId="0" fontId="2" fillId="6" borderId="0" xfId="125" applyFill="1" applyAlignment="1">
      <alignment vertical="top"/>
    </xf>
    <xf numFmtId="0" fontId="14" fillId="6" borderId="0" xfId="125" applyFont="1" applyFill="1" applyAlignment="1">
      <alignment vertical="top"/>
    </xf>
    <xf numFmtId="0" fontId="15" fillId="6" borderId="0" xfId="125" applyFont="1" applyFill="1" applyAlignment="1">
      <alignment horizontal="center" vertical="center"/>
    </xf>
    <xf numFmtId="0" fontId="16" fillId="6" borderId="0" xfId="125" applyFont="1" applyFill="1" applyAlignment="1">
      <alignment horizontal="center" vertical="top"/>
    </xf>
    <xf numFmtId="0" fontId="2" fillId="6" borderId="0" xfId="125" applyFill="1" applyAlignment="1">
      <alignment horizontal="centerContinuous" vertical="top"/>
    </xf>
    <xf numFmtId="0" fontId="2" fillId="6" borderId="0" xfId="125" applyFill="1" applyAlignment="1">
      <alignment horizontal="center" vertical="top"/>
    </xf>
    <xf numFmtId="0" fontId="2" fillId="6" borderId="8" xfId="125" applyFill="1" applyBorder="1" applyAlignment="1">
      <alignment vertical="top"/>
    </xf>
    <xf numFmtId="0" fontId="19" fillId="0" borderId="0" xfId="95" applyFont="1" applyAlignment="1" applyProtection="1">
      <alignment vertical="top"/>
      <protection hidden="1"/>
    </xf>
    <xf numFmtId="0" fontId="33" fillId="23" borderId="9" xfId="125" applyFont="1" applyFill="1" applyBorder="1" applyAlignment="1">
      <alignment vertical="center"/>
    </xf>
    <xf numFmtId="0" fontId="33" fillId="23" borderId="10" xfId="125" applyFont="1" applyFill="1" applyBorder="1" applyAlignment="1">
      <alignment vertical="center"/>
    </xf>
    <xf numFmtId="0" fontId="34" fillId="23" borderId="10" xfId="125" applyFont="1" applyFill="1" applyBorder="1" applyAlignment="1">
      <alignment vertical="center"/>
    </xf>
    <xf numFmtId="0" fontId="35" fillId="23" borderId="10" xfId="125" applyFont="1" applyFill="1" applyBorder="1" applyAlignment="1">
      <alignment vertical="center"/>
    </xf>
    <xf numFmtId="0" fontId="35" fillId="23" borderId="10" xfId="125" applyFont="1" applyFill="1" applyBorder="1" applyAlignment="1">
      <alignment horizontal="center" vertical="center"/>
    </xf>
    <xf numFmtId="0" fontId="36" fillId="23" borderId="10" xfId="125" applyFont="1" applyFill="1" applyBorder="1" applyAlignment="1">
      <alignment horizontal="left" vertical="center"/>
    </xf>
    <xf numFmtId="0" fontId="37" fillId="23" borderId="10" xfId="125" applyFont="1" applyFill="1" applyBorder="1" applyAlignment="1">
      <alignment vertical="center"/>
    </xf>
    <xf numFmtId="0" fontId="34" fillId="23" borderId="11" xfId="125" applyFont="1" applyFill="1" applyBorder="1" applyAlignment="1">
      <alignment vertical="center"/>
    </xf>
    <xf numFmtId="0" fontId="19" fillId="0" borderId="7" xfId="125" applyFont="1" applyBorder="1" applyAlignment="1" applyProtection="1">
      <alignment vertical="top"/>
      <protection hidden="1"/>
    </xf>
    <xf numFmtId="0" fontId="20" fillId="0" borderId="0" xfId="125" applyFont="1" applyAlignment="1" applyProtection="1">
      <alignment vertical="top"/>
      <protection hidden="1"/>
    </xf>
    <xf numFmtId="0" fontId="21" fillId="0" borderId="0" xfId="125" applyFont="1" applyAlignment="1" applyProtection="1">
      <alignment vertical="top"/>
      <protection hidden="1"/>
    </xf>
    <xf numFmtId="0" fontId="3" fillId="0" borderId="0" xfId="125" applyFont="1" applyAlignment="1" applyProtection="1">
      <alignment vertical="top"/>
      <protection hidden="1"/>
    </xf>
    <xf numFmtId="0" fontId="2" fillId="0" borderId="0" xfId="125" applyAlignment="1" applyProtection="1">
      <alignment vertical="top"/>
      <protection hidden="1"/>
    </xf>
    <xf numFmtId="0" fontId="19" fillId="0" borderId="0" xfId="125" applyFont="1" applyAlignment="1" applyProtection="1">
      <alignment horizontal="left" vertical="top"/>
      <protection hidden="1"/>
    </xf>
    <xf numFmtId="0" fontId="19" fillId="0" borderId="0" xfId="125" applyFont="1" applyAlignment="1" applyProtection="1">
      <alignment vertical="top" wrapText="1"/>
      <protection hidden="1"/>
    </xf>
    <xf numFmtId="0" fontId="2" fillId="0" borderId="8" xfId="125" applyBorder="1" applyAlignment="1" applyProtection="1">
      <alignment vertical="top"/>
      <protection hidden="1"/>
    </xf>
    <xf numFmtId="0" fontId="19" fillId="0" borderId="18" xfId="125" applyFont="1" applyBorder="1" applyAlignment="1" applyProtection="1">
      <alignment vertical="top"/>
      <protection hidden="1"/>
    </xf>
    <xf numFmtId="0" fontId="19" fillId="0" borderId="19" xfId="125" applyFont="1" applyBorder="1" applyAlignment="1" applyProtection="1">
      <alignment vertical="top"/>
      <protection hidden="1"/>
    </xf>
    <xf numFmtId="0" fontId="19" fillId="0" borderId="0" xfId="125" applyFont="1" applyAlignment="1" applyProtection="1">
      <alignment vertical="top"/>
      <protection hidden="1"/>
    </xf>
    <xf numFmtId="0" fontId="19" fillId="0" borderId="20" xfId="125" applyFont="1" applyBorder="1" applyAlignment="1" applyProtection="1">
      <alignment vertical="top"/>
      <protection hidden="1"/>
    </xf>
    <xf numFmtId="0" fontId="22" fillId="0" borderId="0" xfId="125" applyFont="1" applyAlignment="1" applyProtection="1">
      <alignment horizontal="right" vertical="top"/>
      <protection hidden="1"/>
    </xf>
    <xf numFmtId="0" fontId="19" fillId="0" borderId="0" xfId="125" applyFont="1" applyAlignment="1" applyProtection="1">
      <alignment horizontal="centerContinuous" vertical="top"/>
      <protection hidden="1"/>
    </xf>
    <xf numFmtId="0" fontId="19" fillId="0" borderId="19" xfId="125" applyFont="1" applyBorder="1" applyAlignment="1" applyProtection="1">
      <alignment horizontal="center" vertical="top"/>
      <protection hidden="1"/>
    </xf>
    <xf numFmtId="0" fontId="2" fillId="0" borderId="0" xfId="125" applyProtection="1">
      <protection hidden="1"/>
    </xf>
    <xf numFmtId="0" fontId="2" fillId="0" borderId="28" xfId="125" applyBorder="1"/>
    <xf numFmtId="0" fontId="19" fillId="0" borderId="27" xfId="125" applyFont="1" applyBorder="1" applyAlignment="1" applyProtection="1">
      <alignment horizontal="center" vertical="center"/>
      <protection hidden="1"/>
    </xf>
    <xf numFmtId="0" fontId="19" fillId="0" borderId="21" xfId="125" applyFont="1" applyBorder="1" applyAlignment="1" applyProtection="1">
      <alignment horizontal="center" vertical="center"/>
      <protection hidden="1"/>
    </xf>
    <xf numFmtId="0" fontId="22" fillId="0" borderId="19" xfId="125" applyFont="1" applyBorder="1" applyAlignment="1">
      <alignment horizontal="center" vertical="center"/>
    </xf>
    <xf numFmtId="0" fontId="2" fillId="0" borderId="26" xfId="125" applyBorder="1" applyAlignment="1" applyProtection="1">
      <alignment horizontal="center" vertical="center"/>
      <protection locked="0"/>
    </xf>
    <xf numFmtId="0" fontId="2" fillId="0" borderId="45" xfId="125" applyBorder="1" applyAlignment="1" applyProtection="1">
      <alignment horizontal="center" vertical="center"/>
      <protection locked="0"/>
    </xf>
    <xf numFmtId="0" fontId="33" fillId="23" borderId="4" xfId="125" applyFont="1" applyFill="1" applyBorder="1" applyAlignment="1">
      <alignment vertical="center"/>
    </xf>
    <xf numFmtId="0" fontId="33" fillId="23" borderId="5" xfId="125" applyFont="1" applyFill="1" applyBorder="1" applyAlignment="1">
      <alignment vertical="center"/>
    </xf>
    <xf numFmtId="0" fontId="34" fillId="23" borderId="5" xfId="125" applyFont="1" applyFill="1" applyBorder="1" applyAlignment="1">
      <alignment vertical="center"/>
    </xf>
    <xf numFmtId="0" fontId="35" fillId="23" borderId="5" xfId="125" applyFont="1" applyFill="1" applyBorder="1" applyAlignment="1">
      <alignment vertical="center"/>
    </xf>
    <xf numFmtId="0" fontId="35" fillId="23" borderId="5" xfId="125" applyFont="1" applyFill="1" applyBorder="1" applyAlignment="1">
      <alignment horizontal="center" vertical="center"/>
    </xf>
    <xf numFmtId="0" fontId="36" fillId="23" borderId="5" xfId="125" applyFont="1" applyFill="1" applyBorder="1" applyAlignment="1">
      <alignment horizontal="left" vertical="center"/>
    </xf>
    <xf numFmtId="0" fontId="37" fillId="23" borderId="5" xfId="125" applyFont="1" applyFill="1" applyBorder="1" applyAlignment="1">
      <alignment vertical="center"/>
    </xf>
    <xf numFmtId="0" fontId="34" fillId="23" borderId="6" xfId="125" applyFont="1" applyFill="1" applyBorder="1" applyAlignment="1">
      <alignment vertical="center"/>
    </xf>
    <xf numFmtId="0" fontId="19" fillId="0" borderId="4" xfId="125" applyFont="1" applyBorder="1" applyAlignment="1" applyProtection="1">
      <alignment vertical="top"/>
      <protection hidden="1"/>
    </xf>
    <xf numFmtId="0" fontId="20" fillId="0" borderId="5" xfId="125" applyFont="1" applyBorder="1" applyAlignment="1" applyProtection="1">
      <alignment vertical="top"/>
      <protection hidden="1"/>
    </xf>
    <xf numFmtId="0" fontId="21" fillId="0" borderId="46" xfId="125" applyFont="1" applyBorder="1" applyAlignment="1" applyProtection="1">
      <alignment vertical="top"/>
      <protection hidden="1"/>
    </xf>
    <xf numFmtId="0" fontId="19" fillId="0" borderId="38" xfId="125" applyFont="1" applyBorder="1" applyAlignment="1" applyProtection="1">
      <alignment vertical="top"/>
      <protection hidden="1"/>
    </xf>
    <xf numFmtId="0" fontId="3" fillId="0" borderId="5" xfId="125" applyFont="1" applyBorder="1" applyAlignment="1" applyProtection="1">
      <alignment vertical="top"/>
      <protection hidden="1"/>
    </xf>
    <xf numFmtId="0" fontId="2" fillId="0" borderId="46" xfId="125" applyBorder="1" applyProtection="1">
      <protection hidden="1"/>
    </xf>
    <xf numFmtId="0" fontId="19" fillId="0" borderId="47" xfId="125" applyFont="1" applyBorder="1" applyAlignment="1" applyProtection="1">
      <alignment vertical="top"/>
      <protection hidden="1"/>
    </xf>
    <xf numFmtId="0" fontId="2" fillId="0" borderId="48" xfId="125" applyBorder="1" applyAlignment="1" applyProtection="1">
      <alignment horizontal="center"/>
      <protection locked="0"/>
    </xf>
    <xf numFmtId="0" fontId="33" fillId="23" borderId="24" xfId="125" applyFont="1" applyFill="1" applyBorder="1" applyAlignment="1" applyProtection="1">
      <alignment vertical="center"/>
      <protection hidden="1"/>
    </xf>
    <xf numFmtId="0" fontId="33" fillId="23" borderId="25" xfId="125" applyFont="1" applyFill="1" applyBorder="1" applyAlignment="1" applyProtection="1">
      <alignment vertical="center"/>
      <protection hidden="1"/>
    </xf>
    <xf numFmtId="0" fontId="38" fillId="23" borderId="25" xfId="125" applyFont="1" applyFill="1" applyBorder="1" applyAlignment="1" applyProtection="1">
      <alignment vertical="center"/>
      <protection hidden="1"/>
    </xf>
    <xf numFmtId="0" fontId="38" fillId="23" borderId="17" xfId="125" applyFont="1" applyFill="1" applyBorder="1" applyAlignment="1" applyProtection="1">
      <alignment vertical="center"/>
      <protection hidden="1"/>
    </xf>
    <xf numFmtId="0" fontId="19" fillId="6" borderId="7" xfId="125" applyFont="1" applyFill="1" applyBorder="1" applyAlignment="1" applyProtection="1">
      <alignment vertical="top"/>
      <protection hidden="1"/>
    </xf>
    <xf numFmtId="0" fontId="19" fillId="6" borderId="0" xfId="125" applyFont="1" applyFill="1" applyAlignment="1" applyProtection="1">
      <alignment vertical="top"/>
      <protection hidden="1"/>
    </xf>
    <xf numFmtId="0" fontId="19" fillId="6" borderId="22" xfId="125" applyFont="1" applyFill="1" applyBorder="1" applyAlignment="1" applyProtection="1">
      <alignment vertical="top"/>
      <protection hidden="1"/>
    </xf>
    <xf numFmtId="0" fontId="2" fillId="6" borderId="0" xfId="125" applyFill="1" applyAlignment="1" applyProtection="1">
      <alignment vertical="top"/>
      <protection hidden="1"/>
    </xf>
    <xf numFmtId="0" fontId="2" fillId="6" borderId="8" xfId="125" applyFill="1" applyBorder="1" applyAlignment="1" applyProtection="1">
      <alignment vertical="top"/>
      <protection hidden="1"/>
    </xf>
    <xf numFmtId="0" fontId="2" fillId="6" borderId="13" xfId="125" applyFill="1" applyBorder="1" applyAlignment="1" applyProtection="1">
      <alignment horizontal="left"/>
      <protection locked="0"/>
    </xf>
    <xf numFmtId="0" fontId="19" fillId="6" borderId="18" xfId="125" applyFont="1" applyFill="1" applyBorder="1" applyAlignment="1" applyProtection="1">
      <alignment horizontal="left" vertical="top"/>
      <protection hidden="1"/>
    </xf>
    <xf numFmtId="0" fontId="19" fillId="6" borderId="19" xfId="125" applyFont="1" applyFill="1" applyBorder="1" applyAlignment="1" applyProtection="1">
      <alignment horizontal="left" vertical="top"/>
      <protection hidden="1"/>
    </xf>
    <xf numFmtId="0" fontId="19" fillId="6" borderId="20" xfId="125" applyFont="1" applyFill="1" applyBorder="1" applyAlignment="1" applyProtection="1">
      <alignment horizontal="left" vertical="top"/>
      <protection hidden="1"/>
    </xf>
    <xf numFmtId="0" fontId="24" fillId="6" borderId="19" xfId="125" applyFont="1" applyFill="1" applyBorder="1" applyAlignment="1" applyProtection="1">
      <alignment horizontal="left" vertical="top"/>
      <protection hidden="1"/>
    </xf>
    <xf numFmtId="0" fontId="19" fillId="6" borderId="22" xfId="125" applyFont="1" applyFill="1" applyBorder="1" applyAlignment="1" applyProtection="1">
      <alignment horizontal="left" vertical="top"/>
      <protection hidden="1"/>
    </xf>
    <xf numFmtId="0" fontId="19" fillId="6" borderId="0" xfId="125" applyFont="1" applyFill="1" applyAlignment="1" applyProtection="1">
      <alignment horizontal="left" vertical="top"/>
      <protection hidden="1"/>
    </xf>
    <xf numFmtId="0" fontId="2" fillId="6" borderId="8" xfId="125" applyFill="1" applyBorder="1" applyAlignment="1" applyProtection="1">
      <alignment horizontal="left" vertical="top"/>
      <protection hidden="1"/>
    </xf>
    <xf numFmtId="0" fontId="2" fillId="6" borderId="22" xfId="125" applyFill="1" applyBorder="1" applyAlignment="1" applyProtection="1">
      <alignment horizontal="left"/>
      <protection locked="0"/>
    </xf>
    <xf numFmtId="0" fontId="33" fillId="23" borderId="9" xfId="125" applyFont="1" applyFill="1" applyBorder="1" applyAlignment="1" applyProtection="1">
      <alignment vertical="center"/>
      <protection hidden="1"/>
    </xf>
    <xf numFmtId="0" fontId="33" fillId="23" borderId="10" xfId="125" applyFont="1" applyFill="1" applyBorder="1" applyAlignment="1" applyProtection="1">
      <alignment vertical="center"/>
      <protection hidden="1"/>
    </xf>
    <xf numFmtId="0" fontId="38" fillId="23" borderId="10" xfId="125" applyFont="1" applyFill="1" applyBorder="1" applyAlignment="1" applyProtection="1">
      <alignment vertical="center"/>
      <protection hidden="1"/>
    </xf>
    <xf numFmtId="0" fontId="38" fillId="23" borderId="11" xfId="125" applyFont="1" applyFill="1" applyBorder="1" applyAlignment="1" applyProtection="1">
      <alignment vertical="center"/>
      <protection hidden="1"/>
    </xf>
    <xf numFmtId="0" fontId="2" fillId="0" borderId="10" xfId="125" applyBorder="1" applyProtection="1">
      <protection hidden="1"/>
    </xf>
    <xf numFmtId="0" fontId="18" fillId="22" borderId="7" xfId="125" applyFont="1" applyFill="1" applyBorder="1" applyAlignment="1" applyProtection="1">
      <alignment horizontal="center" vertical="center"/>
      <protection hidden="1"/>
    </xf>
    <xf numFmtId="0" fontId="25" fillId="22" borderId="0" xfId="125" applyFont="1" applyFill="1" applyAlignment="1" applyProtection="1">
      <alignment vertical="center"/>
      <protection hidden="1"/>
    </xf>
    <xf numFmtId="0" fontId="26" fillId="22" borderId="0" xfId="125" applyFont="1" applyFill="1" applyAlignment="1" applyProtection="1">
      <alignment vertical="center"/>
      <protection hidden="1"/>
    </xf>
    <xf numFmtId="0" fontId="26" fillId="22" borderId="8" xfId="125" applyFont="1" applyFill="1" applyBorder="1" applyAlignment="1" applyProtection="1">
      <alignment vertical="center"/>
      <protection hidden="1"/>
    </xf>
    <xf numFmtId="0" fontId="3" fillId="0" borderId="22" xfId="125" applyFont="1" applyBorder="1" applyAlignment="1" applyProtection="1">
      <alignment vertical="top" wrapText="1"/>
      <protection hidden="1"/>
    </xf>
    <xf numFmtId="0" fontId="3" fillId="0" borderId="0" xfId="125" applyFont="1" applyAlignment="1" applyProtection="1">
      <alignment vertical="top" wrapText="1"/>
      <protection hidden="1"/>
    </xf>
    <xf numFmtId="0" fontId="3" fillId="0" borderId="8" xfId="125" applyFont="1" applyBorder="1" applyAlignment="1" applyProtection="1">
      <alignment vertical="top" wrapText="1"/>
      <protection hidden="1"/>
    </xf>
    <xf numFmtId="0" fontId="27" fillId="22" borderId="7" xfId="125" applyFont="1" applyFill="1" applyBorder="1" applyAlignment="1" applyProtection="1">
      <alignment horizontal="center" vertical="center"/>
      <protection hidden="1"/>
    </xf>
    <xf numFmtId="0" fontId="23" fillId="6" borderId="13" xfId="125" applyFont="1" applyFill="1" applyBorder="1" applyAlignment="1" applyProtection="1">
      <alignment horizontal="left" vertical="top"/>
      <protection hidden="1"/>
    </xf>
    <xf numFmtId="0" fontId="23" fillId="6" borderId="23" xfId="125" applyFont="1" applyFill="1" applyBorder="1" applyAlignment="1" applyProtection="1">
      <alignment horizontal="left" vertical="top"/>
      <protection hidden="1"/>
    </xf>
    <xf numFmtId="0" fontId="23" fillId="6" borderId="12" xfId="125" applyFont="1" applyFill="1" applyBorder="1" applyAlignment="1" applyProtection="1">
      <alignment horizontal="left" vertical="top"/>
      <protection hidden="1"/>
    </xf>
    <xf numFmtId="0" fontId="17" fillId="22" borderId="24" xfId="125" applyFont="1" applyFill="1" applyBorder="1" applyAlignment="1" applyProtection="1">
      <alignment vertical="center"/>
      <protection hidden="1"/>
    </xf>
    <xf numFmtId="0" fontId="25" fillId="22" borderId="25" xfId="125" applyFont="1" applyFill="1" applyBorder="1" applyAlignment="1" applyProtection="1">
      <alignment vertical="center"/>
      <protection hidden="1"/>
    </xf>
    <xf numFmtId="0" fontId="26" fillId="22" borderId="25" xfId="125" applyFont="1" applyFill="1" applyBorder="1" applyAlignment="1" applyProtection="1">
      <alignment vertical="center"/>
      <protection hidden="1"/>
    </xf>
    <xf numFmtId="0" fontId="26" fillId="22" borderId="17" xfId="125" applyFont="1" applyFill="1" applyBorder="1" applyAlignment="1" applyProtection="1">
      <alignment vertical="center"/>
      <protection hidden="1"/>
    </xf>
    <xf numFmtId="0" fontId="25" fillId="21" borderId="7" xfId="125" applyFont="1" applyFill="1" applyBorder="1" applyAlignment="1" applyProtection="1">
      <alignment vertical="center"/>
      <protection hidden="1"/>
    </xf>
    <xf numFmtId="0" fontId="25" fillId="21" borderId="0" xfId="125" applyFont="1" applyFill="1" applyAlignment="1" applyProtection="1">
      <alignment vertical="center"/>
      <protection hidden="1"/>
    </xf>
    <xf numFmtId="0" fontId="26" fillId="21" borderId="0" xfId="125" applyFont="1" applyFill="1" applyAlignment="1" applyProtection="1">
      <alignment vertical="center"/>
      <protection hidden="1"/>
    </xf>
    <xf numFmtId="0" fontId="26" fillId="21" borderId="8" xfId="125" applyFont="1" applyFill="1" applyBorder="1" applyAlignment="1" applyProtection="1">
      <alignment vertical="center"/>
      <protection hidden="1"/>
    </xf>
    <xf numFmtId="0" fontId="2" fillId="6" borderId="7" xfId="125" applyFill="1" applyBorder="1" applyAlignment="1" applyProtection="1">
      <alignment vertical="top"/>
      <protection hidden="1"/>
    </xf>
    <xf numFmtId="0" fontId="39" fillId="23" borderId="9" xfId="125" applyFont="1" applyFill="1" applyBorder="1" applyAlignment="1" applyProtection="1">
      <alignment horizontal="centerContinuous" vertical="top"/>
      <protection hidden="1"/>
    </xf>
    <xf numFmtId="0" fontId="40" fillId="23" borderId="10" xfId="125" applyFont="1" applyFill="1" applyBorder="1" applyAlignment="1" applyProtection="1">
      <alignment horizontal="centerContinuous" vertical="top"/>
      <protection hidden="1"/>
    </xf>
    <xf numFmtId="0" fontId="40" fillId="23" borderId="11" xfId="125" applyFont="1" applyFill="1" applyBorder="1" applyAlignment="1" applyProtection="1">
      <alignment horizontal="centerContinuous" vertical="top"/>
      <protection hidden="1"/>
    </xf>
    <xf numFmtId="0" fontId="2" fillId="0" borderId="0" xfId="0" applyFont="1" applyAlignment="1">
      <alignment horizontal="center" wrapText="1"/>
    </xf>
    <xf numFmtId="14" fontId="2" fillId="0" borderId="0" xfId="0" applyNumberFormat="1" applyFont="1" applyProtection="1">
      <protection hidden="1"/>
    </xf>
    <xf numFmtId="0" fontId="51" fillId="0" borderId="0" xfId="34" applyNumberFormat="1" applyFont="1" applyFill="1" applyBorder="1" applyAlignment="1" applyProtection="1">
      <alignment vertical="center"/>
    </xf>
    <xf numFmtId="14" fontId="0" fillId="0" borderId="0" xfId="0" applyNumberFormat="1"/>
    <xf numFmtId="0" fontId="52" fillId="0" borderId="0" xfId="0" applyFont="1"/>
    <xf numFmtId="0" fontId="0" fillId="0" borderId="53" xfId="0" applyBorder="1"/>
    <xf numFmtId="10" fontId="2" fillId="0" borderId="0" xfId="127" applyNumberFormat="1" applyFont="1"/>
    <xf numFmtId="8" fontId="0" fillId="0" borderId="0" xfId="0" applyNumberFormat="1"/>
    <xf numFmtId="4" fontId="0" fillId="0" borderId="0" xfId="0" applyNumberFormat="1"/>
    <xf numFmtId="10" fontId="0" fillId="0" borderId="0" xfId="127" applyNumberFormat="1" applyFont="1"/>
    <xf numFmtId="177" fontId="0" fillId="0" borderId="0" xfId="0" applyNumberFormat="1"/>
    <xf numFmtId="44" fontId="0" fillId="0" borderId="0" xfId="34" applyFont="1"/>
    <xf numFmtId="0" fontId="0" fillId="27" borderId="0" xfId="0" applyFill="1"/>
    <xf numFmtId="10" fontId="2" fillId="27" borderId="0" xfId="127" applyNumberFormat="1" applyFont="1" applyFill="1"/>
    <xf numFmtId="10" fontId="66" fillId="0" borderId="0" xfId="0" applyNumberFormat="1" applyFont="1"/>
    <xf numFmtId="0" fontId="24" fillId="0" borderId="0" xfId="0" applyFont="1"/>
    <xf numFmtId="6" fontId="0" fillId="24" borderId="2" xfId="0" applyNumberFormat="1" applyFill="1" applyBorder="1"/>
    <xf numFmtId="10" fontId="0" fillId="24" borderId="2" xfId="127" applyNumberFormat="1" applyFont="1" applyFill="1" applyBorder="1" applyProtection="1">
      <protection locked="0"/>
    </xf>
    <xf numFmtId="0" fontId="61" fillId="0" borderId="0" xfId="0" quotePrefix="1" applyFont="1" applyAlignment="1" applyProtection="1">
      <alignment horizontal="left" indent="2"/>
      <protection hidden="1"/>
    </xf>
    <xf numFmtId="0" fontId="63" fillId="0" borderId="0" xfId="0" applyFont="1" applyAlignment="1">
      <alignment horizontal="center"/>
    </xf>
    <xf numFmtId="0" fontId="64" fillId="0" borderId="0" xfId="0" applyFont="1" applyAlignment="1">
      <alignment horizontal="center"/>
    </xf>
    <xf numFmtId="0" fontId="65" fillId="26" borderId="2" xfId="0" applyFont="1" applyFill="1" applyBorder="1" applyAlignment="1">
      <alignment horizontal="center"/>
    </xf>
    <xf numFmtId="0" fontId="52" fillId="24" borderId="39" xfId="124" applyFont="1" applyFill="1" applyBorder="1" applyAlignment="1" applyProtection="1">
      <alignment horizontal="center" vertical="center"/>
      <protection hidden="1"/>
    </xf>
    <xf numFmtId="0" fontId="52" fillId="24" borderId="40" xfId="124" applyFont="1" applyFill="1" applyBorder="1" applyAlignment="1" applyProtection="1">
      <alignment horizontal="center" vertical="center"/>
      <protection hidden="1"/>
    </xf>
    <xf numFmtId="10" fontId="52" fillId="24" borderId="40" xfId="126" applyNumberFormat="1" applyFont="1" applyFill="1" applyBorder="1" applyAlignment="1" applyProtection="1">
      <alignment horizontal="center" vertical="center"/>
      <protection hidden="1"/>
    </xf>
    <xf numFmtId="176" fontId="52" fillId="24" borderId="40" xfId="124" applyNumberFormat="1" applyFont="1" applyFill="1" applyBorder="1" applyAlignment="1" applyProtection="1">
      <alignment horizontal="center" vertical="center"/>
      <protection hidden="1"/>
    </xf>
    <xf numFmtId="176" fontId="52" fillId="24" borderId="41" xfId="124" applyNumberFormat="1" applyFont="1" applyFill="1" applyBorder="1" applyAlignment="1" applyProtection="1">
      <alignment horizontal="center" vertical="center"/>
      <protection hidden="1"/>
    </xf>
    <xf numFmtId="164" fontId="3" fillId="0" borderId="0" xfId="124" applyNumberFormat="1" applyFont="1" applyAlignment="1" applyProtection="1">
      <alignment horizontal="center" vertical="top"/>
      <protection hidden="1"/>
    </xf>
    <xf numFmtId="0" fontId="54" fillId="0" borderId="0" xfId="0" applyFont="1" applyAlignment="1" applyProtection="1">
      <alignment horizontal="left"/>
      <protection hidden="1"/>
    </xf>
    <xf numFmtId="176" fontId="14" fillId="0" borderId="0" xfId="34" applyNumberFormat="1" applyFont="1" applyFill="1" applyBorder="1" applyAlignment="1" applyProtection="1">
      <alignment horizontal="left" vertical="center"/>
    </xf>
    <xf numFmtId="0" fontId="58" fillId="0" borderId="42" xfId="124" applyFont="1" applyBorder="1" applyAlignment="1" applyProtection="1">
      <alignment horizontal="center" vertical="center" wrapText="1"/>
      <protection hidden="1"/>
    </xf>
    <xf numFmtId="0" fontId="58" fillId="0" borderId="43" xfId="124" applyFont="1" applyBorder="1" applyAlignment="1" applyProtection="1">
      <alignment horizontal="center" vertical="center" wrapText="1"/>
      <protection hidden="1"/>
    </xf>
    <xf numFmtId="0" fontId="58" fillId="0" borderId="44" xfId="124" applyFont="1" applyBorder="1" applyAlignment="1" applyProtection="1">
      <alignment horizontal="center" vertical="center" wrapText="1"/>
      <protection hidden="1"/>
    </xf>
    <xf numFmtId="0" fontId="45" fillId="0" borderId="0" xfId="124" applyFont="1" applyAlignment="1" applyProtection="1">
      <alignment horizontal="center" vertical="center"/>
      <protection hidden="1"/>
    </xf>
    <xf numFmtId="0" fontId="45" fillId="0" borderId="0" xfId="124" applyFont="1" applyAlignment="1" applyProtection="1">
      <alignment horizontal="center" vertical="center" wrapText="1"/>
      <protection hidden="1"/>
    </xf>
    <xf numFmtId="0" fontId="52" fillId="0" borderId="39" xfId="124" applyFont="1" applyBorder="1" applyAlignment="1" applyProtection="1">
      <alignment horizontal="center" vertical="center"/>
      <protection hidden="1"/>
    </xf>
    <xf numFmtId="0" fontId="52" fillId="0" borderId="40" xfId="124" applyFont="1" applyBorder="1" applyAlignment="1" applyProtection="1">
      <alignment horizontal="center" vertical="center"/>
      <protection hidden="1"/>
    </xf>
    <xf numFmtId="10" fontId="52" fillId="0" borderId="40" xfId="99" applyNumberFormat="1" applyFont="1" applyFill="1" applyBorder="1" applyAlignment="1" applyProtection="1">
      <alignment horizontal="center" vertical="center"/>
      <protection hidden="1"/>
    </xf>
    <xf numFmtId="176" fontId="52" fillId="0" borderId="40" xfId="124" applyNumberFormat="1" applyFont="1" applyBorder="1" applyAlignment="1" applyProtection="1">
      <alignment horizontal="center" vertical="center"/>
      <protection hidden="1"/>
    </xf>
    <xf numFmtId="176" fontId="52" fillId="0" borderId="41" xfId="124" applyNumberFormat="1" applyFont="1" applyBorder="1" applyAlignment="1" applyProtection="1">
      <alignment horizontal="center" vertical="center"/>
      <protection hidden="1"/>
    </xf>
    <xf numFmtId="0" fontId="27" fillId="0" borderId="0" xfId="0" applyFont="1" applyAlignment="1">
      <alignment horizontal="center" vertical="center" wrapText="1"/>
    </xf>
    <xf numFmtId="10" fontId="52" fillId="24" borderId="40" xfId="99" applyNumberFormat="1" applyFont="1" applyFill="1" applyBorder="1" applyAlignment="1" applyProtection="1">
      <alignment horizontal="center" vertical="center"/>
      <protection hidden="1"/>
    </xf>
    <xf numFmtId="0" fontId="52" fillId="21" borderId="39" xfId="124" applyFont="1" applyFill="1" applyBorder="1" applyAlignment="1" applyProtection="1">
      <alignment horizontal="center" vertical="center"/>
      <protection hidden="1"/>
    </xf>
    <xf numFmtId="0" fontId="52" fillId="21" borderId="40" xfId="124" applyFont="1" applyFill="1" applyBorder="1" applyAlignment="1" applyProtection="1">
      <alignment horizontal="center" vertical="center"/>
      <protection hidden="1"/>
    </xf>
    <xf numFmtId="10" fontId="52" fillId="21" borderId="40" xfId="99" applyNumberFormat="1" applyFont="1" applyFill="1" applyBorder="1" applyAlignment="1" applyProtection="1">
      <alignment horizontal="center" vertical="center"/>
      <protection hidden="1"/>
    </xf>
    <xf numFmtId="176" fontId="52" fillId="21" borderId="40" xfId="124" applyNumberFormat="1" applyFont="1" applyFill="1" applyBorder="1" applyAlignment="1" applyProtection="1">
      <alignment horizontal="center" vertical="center"/>
      <protection hidden="1"/>
    </xf>
    <xf numFmtId="176" fontId="52" fillId="21" borderId="41" xfId="124" applyNumberFormat="1" applyFont="1" applyFill="1" applyBorder="1" applyAlignment="1" applyProtection="1">
      <alignment horizontal="center" vertical="center"/>
      <protection hidden="1"/>
    </xf>
    <xf numFmtId="0" fontId="33" fillId="23" borderId="9" xfId="125" applyFont="1" applyFill="1" applyBorder="1" applyAlignment="1" applyProtection="1">
      <alignment horizontal="left" vertical="center"/>
      <protection hidden="1"/>
    </xf>
    <xf numFmtId="0" fontId="33" fillId="23" borderId="10" xfId="125" applyFont="1" applyFill="1" applyBorder="1" applyAlignment="1" applyProtection="1">
      <alignment horizontal="left" vertical="center"/>
      <protection hidden="1"/>
    </xf>
    <xf numFmtId="0" fontId="33" fillId="23" borderId="11" xfId="125" applyFont="1" applyFill="1" applyBorder="1" applyAlignment="1" applyProtection="1">
      <alignment horizontal="left" vertical="center"/>
      <protection hidden="1"/>
    </xf>
    <xf numFmtId="0" fontId="2" fillId="0" borderId="30" xfId="95" applyFont="1" applyBorder="1" applyAlignment="1" applyProtection="1">
      <alignment horizontal="left"/>
      <protection locked="0"/>
    </xf>
    <xf numFmtId="0" fontId="2" fillId="0" borderId="23" xfId="95" applyFont="1" applyBorder="1" applyAlignment="1" applyProtection="1">
      <alignment horizontal="left"/>
      <protection locked="0"/>
    </xf>
    <xf numFmtId="0" fontId="2" fillId="0" borderId="29" xfId="95" applyFont="1" applyBorder="1" applyAlignment="1" applyProtection="1">
      <alignment horizontal="left"/>
      <protection locked="0"/>
    </xf>
    <xf numFmtId="0" fontId="2" fillId="0" borderId="13" xfId="95" applyFont="1" applyBorder="1" applyAlignment="1" applyProtection="1">
      <alignment horizontal="center" vertical="top"/>
      <protection locked="0"/>
    </xf>
    <xf numFmtId="0" fontId="2" fillId="0" borderId="23" xfId="95" applyFont="1" applyBorder="1" applyAlignment="1" applyProtection="1">
      <alignment horizontal="center" vertical="top"/>
      <protection locked="0"/>
    </xf>
    <xf numFmtId="0" fontId="2" fillId="0" borderId="29" xfId="95" applyFont="1" applyBorder="1" applyAlignment="1" applyProtection="1">
      <alignment horizontal="center" vertical="top"/>
      <protection locked="0"/>
    </xf>
    <xf numFmtId="0" fontId="2" fillId="0" borderId="13" xfId="95" applyFont="1" applyBorder="1" applyAlignment="1" applyProtection="1">
      <alignment horizontal="left" vertical="top"/>
      <protection locked="0"/>
    </xf>
    <xf numFmtId="0" fontId="2" fillId="0" borderId="23" xfId="95" applyFont="1" applyBorder="1" applyAlignment="1" applyProtection="1">
      <alignment horizontal="left" vertical="top"/>
      <protection locked="0"/>
    </xf>
    <xf numFmtId="0" fontId="2" fillId="0" borderId="12" xfId="95" applyFont="1" applyBorder="1" applyAlignment="1" applyProtection="1">
      <alignment horizontal="left" vertical="top"/>
      <protection locked="0"/>
    </xf>
    <xf numFmtId="0" fontId="2" fillId="0" borderId="29" xfId="95" applyFont="1" applyBorder="1" applyAlignment="1" applyProtection="1">
      <alignment horizontal="left" vertical="top"/>
      <protection locked="0"/>
    </xf>
    <xf numFmtId="0" fontId="19" fillId="0" borderId="18" xfId="125" applyFont="1" applyBorder="1" applyAlignment="1" applyProtection="1">
      <alignment horizontal="center" vertical="center"/>
      <protection hidden="1"/>
    </xf>
    <xf numFmtId="0" fontId="19" fillId="0" borderId="27" xfId="125" applyFont="1" applyBorder="1" applyAlignment="1" applyProtection="1">
      <alignment horizontal="center" vertical="center"/>
      <protection hidden="1"/>
    </xf>
    <xf numFmtId="0" fontId="19" fillId="0" borderId="20" xfId="125" applyFont="1" applyBorder="1" applyAlignment="1" applyProtection="1">
      <alignment horizontal="center" vertical="center"/>
      <protection hidden="1"/>
    </xf>
    <xf numFmtId="0" fontId="19" fillId="0" borderId="19" xfId="125" applyFont="1" applyBorder="1" applyAlignment="1" applyProtection="1">
      <alignment horizontal="center" vertical="center"/>
      <protection hidden="1"/>
    </xf>
    <xf numFmtId="0" fontId="19" fillId="0" borderId="0" xfId="125" applyFont="1" applyAlignment="1" applyProtection="1">
      <alignment horizontal="center" vertical="top"/>
      <protection hidden="1"/>
    </xf>
    <xf numFmtId="0" fontId="19" fillId="0" borderId="20" xfId="125" applyFont="1" applyBorder="1" applyAlignment="1" applyProtection="1">
      <alignment horizontal="left" vertical="top"/>
      <protection hidden="1"/>
    </xf>
    <xf numFmtId="0" fontId="19" fillId="0" borderId="19" xfId="125" applyFont="1" applyBorder="1" applyAlignment="1" applyProtection="1">
      <alignment horizontal="left" vertical="top"/>
      <protection hidden="1"/>
    </xf>
    <xf numFmtId="0" fontId="19" fillId="0" borderId="28" xfId="125" applyFont="1" applyBorder="1" applyAlignment="1" applyProtection="1">
      <alignment horizontal="left" vertical="top"/>
      <protection hidden="1"/>
    </xf>
    <xf numFmtId="14" fontId="2" fillId="0" borderId="30" xfId="125" applyNumberFormat="1" applyBorder="1" applyAlignment="1" applyProtection="1">
      <alignment horizontal="left"/>
      <protection locked="0"/>
    </xf>
    <xf numFmtId="0" fontId="2" fillId="0" borderId="23" xfId="125" applyBorder="1" applyAlignment="1" applyProtection="1">
      <alignment horizontal="left"/>
      <protection locked="0"/>
    </xf>
    <xf numFmtId="0" fontId="2" fillId="0" borderId="29" xfId="125" applyBorder="1" applyAlignment="1" applyProtection="1">
      <alignment horizontal="left"/>
      <protection locked="0"/>
    </xf>
    <xf numFmtId="14" fontId="2" fillId="0" borderId="13" xfId="125" quotePrefix="1" applyNumberFormat="1" applyBorder="1" applyAlignment="1" applyProtection="1">
      <alignment horizontal="left"/>
      <protection locked="0"/>
    </xf>
    <xf numFmtId="14" fontId="2" fillId="0" borderId="23" xfId="125" applyNumberFormat="1" applyBorder="1" applyAlignment="1" applyProtection="1">
      <alignment horizontal="left"/>
      <protection locked="0"/>
    </xf>
    <xf numFmtId="14" fontId="2" fillId="0" borderId="12" xfId="125" applyNumberFormat="1" applyBorder="1" applyAlignment="1" applyProtection="1">
      <alignment horizontal="left"/>
      <protection locked="0"/>
    </xf>
    <xf numFmtId="14" fontId="2" fillId="0" borderId="13" xfId="125" applyNumberFormat="1" applyBorder="1" applyAlignment="1" applyProtection="1">
      <alignment horizontal="left"/>
      <protection locked="0"/>
    </xf>
    <xf numFmtId="0" fontId="2" fillId="0" borderId="12" xfId="125" applyBorder="1" applyAlignment="1" applyProtection="1">
      <alignment horizontal="left"/>
      <protection locked="0"/>
    </xf>
    <xf numFmtId="0" fontId="2" fillId="0" borderId="30" xfId="125" applyBorder="1" applyAlignment="1" applyProtection="1">
      <alignment horizontal="left"/>
      <protection locked="0"/>
    </xf>
    <xf numFmtId="0" fontId="2" fillId="0" borderId="13" xfId="125" applyBorder="1" applyAlignment="1" applyProtection="1">
      <alignment horizontal="left"/>
      <protection locked="0"/>
    </xf>
    <xf numFmtId="0" fontId="23" fillId="0" borderId="7" xfId="125" applyFont="1" applyBorder="1" applyAlignment="1" applyProtection="1">
      <alignment horizontal="left"/>
      <protection locked="0"/>
    </xf>
    <xf numFmtId="0" fontId="23" fillId="0" borderId="0" xfId="125" applyFont="1" applyAlignment="1" applyProtection="1">
      <alignment horizontal="left"/>
      <protection locked="0"/>
    </xf>
    <xf numFmtId="0" fontId="23" fillId="0" borderId="8" xfId="125" applyFont="1" applyBorder="1" applyAlignment="1" applyProtection="1">
      <alignment horizontal="left"/>
      <protection locked="0"/>
    </xf>
    <xf numFmtId="0" fontId="19" fillId="0" borderId="38" xfId="125" applyFont="1" applyBorder="1" applyAlignment="1" applyProtection="1">
      <alignment horizontal="center" vertical="top"/>
      <protection hidden="1"/>
    </xf>
    <xf numFmtId="0" fontId="19" fillId="0" borderId="46" xfId="125" applyFont="1" applyBorder="1" applyAlignment="1" applyProtection="1">
      <alignment horizontal="center" vertical="top"/>
      <protection hidden="1"/>
    </xf>
    <xf numFmtId="0" fontId="19" fillId="0" borderId="5" xfId="125" applyFont="1" applyBorder="1" applyAlignment="1" applyProtection="1">
      <alignment horizontal="center" vertical="top"/>
      <protection hidden="1"/>
    </xf>
    <xf numFmtId="14" fontId="2" fillId="0" borderId="24" xfId="125" applyNumberFormat="1" applyBorder="1" applyAlignment="1" applyProtection="1">
      <alignment horizontal="center"/>
      <protection locked="0"/>
    </xf>
    <xf numFmtId="14" fontId="2" fillId="0" borderId="25" xfId="125" applyNumberFormat="1" applyBorder="1" applyAlignment="1" applyProtection="1">
      <alignment horizontal="center"/>
      <protection locked="0"/>
    </xf>
    <xf numFmtId="14" fontId="2" fillId="0" borderId="31" xfId="125" applyNumberFormat="1" applyBorder="1" applyAlignment="1" applyProtection="1">
      <alignment horizontal="center"/>
      <protection locked="0"/>
    </xf>
    <xf numFmtId="0" fontId="2" fillId="0" borderId="32" xfId="125" applyBorder="1" applyAlignment="1" applyProtection="1">
      <alignment horizontal="center"/>
      <protection locked="0"/>
    </xf>
    <xf numFmtId="0" fontId="2" fillId="0" borderId="25" xfId="125" applyBorder="1" applyAlignment="1" applyProtection="1">
      <alignment horizontal="center"/>
      <protection locked="0"/>
    </xf>
    <xf numFmtId="0" fontId="2" fillId="0" borderId="31" xfId="125" applyBorder="1" applyAlignment="1" applyProtection="1">
      <alignment horizontal="center"/>
      <protection locked="0"/>
    </xf>
    <xf numFmtId="0" fontId="2" fillId="0" borderId="7" xfId="125" applyBorder="1" applyAlignment="1" applyProtection="1">
      <alignment horizontal="center" vertical="center"/>
      <protection locked="0"/>
    </xf>
    <xf numFmtId="0" fontId="2" fillId="0" borderId="26" xfId="125" applyBorder="1" applyAlignment="1" applyProtection="1">
      <alignment horizontal="center" vertical="center"/>
      <protection locked="0"/>
    </xf>
    <xf numFmtId="0" fontId="2" fillId="0" borderId="22" xfId="125" applyBorder="1" applyAlignment="1" applyProtection="1">
      <alignment horizontal="center" vertical="center"/>
      <protection locked="0"/>
    </xf>
    <xf numFmtId="0" fontId="2" fillId="0" borderId="22" xfId="125" applyBorder="1" applyAlignment="1" applyProtection="1">
      <alignment horizontal="center"/>
      <protection locked="0"/>
    </xf>
    <xf numFmtId="0" fontId="2" fillId="0" borderId="26" xfId="125" applyBorder="1" applyAlignment="1" applyProtection="1">
      <alignment horizontal="center"/>
      <protection locked="0"/>
    </xf>
    <xf numFmtId="0" fontId="2" fillId="0" borderId="22" xfId="125" applyBorder="1" applyAlignment="1" applyProtection="1">
      <alignment horizontal="left" vertical="center"/>
      <protection locked="0"/>
    </xf>
    <xf numFmtId="0" fontId="2" fillId="0" borderId="0" xfId="125" applyAlignment="1" applyProtection="1">
      <alignment horizontal="left" vertical="center"/>
      <protection locked="0"/>
    </xf>
    <xf numFmtId="0" fontId="2" fillId="0" borderId="8" xfId="125" applyBorder="1" applyAlignment="1" applyProtection="1">
      <alignment horizontal="left" vertical="center"/>
      <protection locked="0"/>
    </xf>
    <xf numFmtId="0" fontId="20" fillId="0" borderId="50" xfId="95" applyFont="1" applyBorder="1" applyAlignment="1" applyProtection="1">
      <alignment horizontal="left" vertical="center"/>
      <protection hidden="1"/>
    </xf>
    <xf numFmtId="0" fontId="20" fillId="0" borderId="37" xfId="95" applyFont="1" applyBorder="1" applyAlignment="1" applyProtection="1">
      <alignment horizontal="left" vertical="center"/>
      <protection hidden="1"/>
    </xf>
    <xf numFmtId="14" fontId="2" fillId="0" borderId="52" xfId="95" applyNumberFormat="1" applyFont="1" applyBorder="1" applyAlignment="1" applyProtection="1">
      <alignment horizontal="left" vertical="top"/>
      <protection locked="0"/>
    </xf>
    <xf numFmtId="14" fontId="2" fillId="0" borderId="2" xfId="95" applyNumberFormat="1" applyFont="1" applyBorder="1" applyAlignment="1" applyProtection="1">
      <alignment horizontal="left" vertical="top"/>
      <protection locked="0"/>
    </xf>
    <xf numFmtId="0" fontId="2" fillId="0" borderId="14" xfId="95" applyFont="1" applyBorder="1" applyAlignment="1" applyProtection="1">
      <alignment horizontal="left" vertical="top"/>
      <protection locked="0"/>
    </xf>
    <xf numFmtId="0" fontId="2" fillId="0" borderId="14" xfId="125" applyBorder="1" applyAlignment="1" applyProtection="1">
      <alignment horizontal="left" vertical="top"/>
      <protection locked="0"/>
    </xf>
    <xf numFmtId="0" fontId="2" fillId="0" borderId="15" xfId="125" applyBorder="1" applyAlignment="1" applyProtection="1">
      <alignment horizontal="left" vertical="top"/>
      <protection locked="0"/>
    </xf>
    <xf numFmtId="0" fontId="2" fillId="6" borderId="24" xfId="125" applyFill="1" applyBorder="1" applyAlignment="1" applyProtection="1">
      <alignment horizontal="left"/>
      <protection locked="0"/>
    </xf>
    <xf numFmtId="0" fontId="2" fillId="6" borderId="25" xfId="125" applyFill="1" applyBorder="1" applyAlignment="1" applyProtection="1">
      <alignment horizontal="left"/>
      <protection locked="0"/>
    </xf>
    <xf numFmtId="0" fontId="2" fillId="6" borderId="31" xfId="125" applyFill="1" applyBorder="1" applyAlignment="1" applyProtection="1">
      <alignment horizontal="left"/>
      <protection locked="0"/>
    </xf>
    <xf numFmtId="0" fontId="2" fillId="6" borderId="22" xfId="125" applyFill="1" applyBorder="1" applyAlignment="1" applyProtection="1">
      <alignment horizontal="left"/>
      <protection locked="0"/>
    </xf>
    <xf numFmtId="0" fontId="2" fillId="6" borderId="0" xfId="125" applyFill="1" applyAlignment="1" applyProtection="1">
      <alignment horizontal="left"/>
      <protection locked="0"/>
    </xf>
    <xf numFmtId="0" fontId="2" fillId="6" borderId="26" xfId="125" applyFill="1" applyBorder="1" applyAlignment="1" applyProtection="1">
      <alignment horizontal="left"/>
      <protection locked="0"/>
    </xf>
    <xf numFmtId="0" fontId="23" fillId="6" borderId="22" xfId="125" applyFont="1" applyFill="1" applyBorder="1" applyAlignment="1" applyProtection="1">
      <alignment horizontal="left"/>
      <protection locked="0"/>
    </xf>
    <xf numFmtId="0" fontId="23" fillId="6" borderId="26" xfId="125" applyFont="1" applyFill="1" applyBorder="1" applyAlignment="1" applyProtection="1">
      <alignment horizontal="left"/>
      <protection locked="0"/>
    </xf>
    <xf numFmtId="49" fontId="2" fillId="6" borderId="22" xfId="125" applyNumberFormat="1" applyFill="1" applyBorder="1" applyAlignment="1" applyProtection="1">
      <alignment horizontal="left"/>
      <protection locked="0"/>
    </xf>
    <xf numFmtId="49" fontId="2" fillId="6" borderId="26" xfId="125" applyNumberFormat="1" applyFill="1" applyBorder="1" applyAlignment="1" applyProtection="1">
      <alignment horizontal="left"/>
      <protection locked="0"/>
    </xf>
    <xf numFmtId="175" fontId="2" fillId="6" borderId="22" xfId="125" applyNumberFormat="1" applyFill="1" applyBorder="1" applyAlignment="1" applyProtection="1">
      <alignment horizontal="left"/>
      <protection locked="0"/>
    </xf>
    <xf numFmtId="175" fontId="2" fillId="6" borderId="8" xfId="125" applyNumberFormat="1" applyFill="1" applyBorder="1" applyAlignment="1" applyProtection="1">
      <alignment horizontal="left"/>
      <protection locked="0"/>
    </xf>
    <xf numFmtId="0" fontId="2" fillId="6" borderId="30" xfId="125" applyFill="1" applyBorder="1" applyAlignment="1" applyProtection="1">
      <alignment horizontal="left"/>
      <protection locked="0"/>
    </xf>
    <xf numFmtId="0" fontId="2" fillId="6" borderId="23" xfId="125" applyFill="1" applyBorder="1" applyAlignment="1" applyProtection="1">
      <alignment horizontal="left"/>
      <protection locked="0"/>
    </xf>
    <xf numFmtId="0" fontId="2" fillId="6" borderId="29" xfId="125" applyFill="1" applyBorder="1" applyAlignment="1" applyProtection="1">
      <alignment horizontal="left"/>
      <protection locked="0"/>
    </xf>
    <xf numFmtId="0" fontId="2" fillId="6" borderId="13" xfId="125" applyFill="1" applyBorder="1" applyAlignment="1" applyProtection="1">
      <alignment horizontal="left"/>
      <protection locked="0"/>
    </xf>
    <xf numFmtId="49" fontId="2" fillId="6" borderId="13" xfId="125" applyNumberFormat="1" applyFill="1" applyBorder="1" applyAlignment="1" applyProtection="1">
      <alignment horizontal="left"/>
      <protection locked="0"/>
    </xf>
    <xf numFmtId="49" fontId="2" fillId="6" borderId="29" xfId="125" applyNumberFormat="1" applyFill="1" applyBorder="1" applyAlignment="1" applyProtection="1">
      <alignment horizontal="left"/>
      <protection locked="0"/>
    </xf>
    <xf numFmtId="175" fontId="2" fillId="6" borderId="13" xfId="125" applyNumberFormat="1" applyFill="1" applyBorder="1" applyAlignment="1" applyProtection="1">
      <alignment horizontal="left"/>
      <protection locked="0"/>
    </xf>
    <xf numFmtId="175" fontId="2" fillId="6" borderId="12" xfId="125" applyNumberFormat="1" applyFill="1" applyBorder="1" applyAlignment="1" applyProtection="1">
      <alignment horizontal="left"/>
      <protection locked="0"/>
    </xf>
    <xf numFmtId="0" fontId="3" fillId="0" borderId="20" xfId="125" applyFont="1" applyBorder="1" applyAlignment="1" applyProtection="1">
      <alignment horizontal="left" vertical="center" wrapText="1"/>
      <protection hidden="1"/>
    </xf>
    <xf numFmtId="0" fontId="3" fillId="0" borderId="19" xfId="125" applyFont="1" applyBorder="1" applyAlignment="1" applyProtection="1">
      <alignment horizontal="left" vertical="center" wrapText="1"/>
      <protection hidden="1"/>
    </xf>
    <xf numFmtId="0" fontId="3" fillId="0" borderId="28" xfId="125" applyFont="1" applyBorder="1" applyAlignment="1" applyProtection="1">
      <alignment horizontal="left" vertical="center" wrapText="1"/>
      <protection hidden="1"/>
    </xf>
    <xf numFmtId="0" fontId="3" fillId="0" borderId="22" xfId="125" applyFont="1" applyBorder="1" applyAlignment="1" applyProtection="1">
      <alignment horizontal="left" vertical="center" wrapText="1"/>
      <protection hidden="1"/>
    </xf>
    <xf numFmtId="0" fontId="3" fillId="0" borderId="0" xfId="125" applyFont="1" applyAlignment="1" applyProtection="1">
      <alignment horizontal="left" vertical="center" wrapText="1"/>
      <protection hidden="1"/>
    </xf>
    <xf numFmtId="0" fontId="3" fillId="0" borderId="8" xfId="125" applyFont="1" applyBorder="1" applyAlignment="1" applyProtection="1">
      <alignment horizontal="left" vertical="center" wrapText="1"/>
      <protection hidden="1"/>
    </xf>
    <xf numFmtId="0" fontId="23" fillId="6" borderId="22" xfId="125" applyFont="1" applyFill="1" applyBorder="1" applyAlignment="1" applyProtection="1">
      <alignment horizontal="left" vertical="center"/>
      <protection locked="0"/>
    </xf>
    <xf numFmtId="0" fontId="23" fillId="6" borderId="0" xfId="125" applyFont="1" applyFill="1" applyAlignment="1" applyProtection="1">
      <alignment horizontal="left" vertical="center"/>
      <protection locked="0"/>
    </xf>
    <xf numFmtId="0" fontId="23" fillId="6" borderId="8" xfId="125" applyFont="1" applyFill="1" applyBorder="1" applyAlignment="1" applyProtection="1">
      <alignment horizontal="left" vertical="center"/>
      <protection locked="0"/>
    </xf>
    <xf numFmtId="0" fontId="20" fillId="0" borderId="10" xfId="95" applyFont="1" applyBorder="1" applyAlignment="1" applyProtection="1">
      <alignment horizontal="left" vertical="center"/>
      <protection locked="0" hidden="1"/>
    </xf>
    <xf numFmtId="0" fontId="20" fillId="0" borderId="10" xfId="95" applyFont="1" applyBorder="1" applyAlignment="1" applyProtection="1">
      <alignment horizontal="center" vertical="center"/>
      <protection hidden="1"/>
    </xf>
    <xf numFmtId="165" fontId="20" fillId="0" borderId="10" xfId="95" applyNumberFormat="1" applyFont="1" applyBorder="1" applyAlignment="1" applyProtection="1">
      <alignment horizontal="center" vertical="center"/>
      <protection locked="0" hidden="1"/>
    </xf>
    <xf numFmtId="0" fontId="23" fillId="28" borderId="0" xfId="0" applyFont="1" applyFill="1" applyAlignment="1">
      <alignment horizontal="center"/>
    </xf>
    <xf numFmtId="14" fontId="2" fillId="0" borderId="30" xfId="125" applyNumberFormat="1" applyBorder="1" applyAlignment="1" applyProtection="1">
      <protection locked="0"/>
    </xf>
    <xf numFmtId="0" fontId="2" fillId="0" borderId="23" xfId="125" applyBorder="1" applyAlignment="1" applyProtection="1">
      <protection locked="0"/>
    </xf>
    <xf numFmtId="0" fontId="2" fillId="0" borderId="12" xfId="125" applyBorder="1" applyAlignment="1" applyProtection="1">
      <protection locked="0"/>
    </xf>
  </cellXfs>
  <cellStyles count="128">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Actual Date" xfId="13" xr:uid="{00000000-0005-0000-0000-00000C000000}"/>
    <cellStyle name="Border Wht" xfId="14" xr:uid="{00000000-0005-0000-0000-00000D000000}"/>
    <cellStyle name="Comma [0] 2" xfId="15" xr:uid="{00000000-0005-0000-0000-00000E000000}"/>
    <cellStyle name="Comma 10" xfId="16" xr:uid="{00000000-0005-0000-0000-00000F000000}"/>
    <cellStyle name="Comma 11" xfId="17" xr:uid="{00000000-0005-0000-0000-000010000000}"/>
    <cellStyle name="Comma 12" xfId="18" xr:uid="{00000000-0005-0000-0000-000011000000}"/>
    <cellStyle name="Comma 13" xfId="19" xr:uid="{00000000-0005-0000-0000-000012000000}"/>
    <cellStyle name="Comma 14" xfId="20" xr:uid="{00000000-0005-0000-0000-000013000000}"/>
    <cellStyle name="Comma 15" xfId="21" xr:uid="{00000000-0005-0000-0000-000014000000}"/>
    <cellStyle name="Comma 16" xfId="22" xr:uid="{00000000-0005-0000-0000-000015000000}"/>
    <cellStyle name="Comma 17" xfId="23" xr:uid="{00000000-0005-0000-0000-000016000000}"/>
    <cellStyle name="Comma 2" xfId="24" xr:uid="{00000000-0005-0000-0000-000017000000}"/>
    <cellStyle name="Comma 2 2" xfId="25" xr:uid="{00000000-0005-0000-0000-000018000000}"/>
    <cellStyle name="Comma 3" xfId="26" xr:uid="{00000000-0005-0000-0000-000019000000}"/>
    <cellStyle name="Comma 3 2" xfId="27" xr:uid="{00000000-0005-0000-0000-00001A000000}"/>
    <cellStyle name="Comma 4" xfId="28" xr:uid="{00000000-0005-0000-0000-00001B000000}"/>
    <cellStyle name="Comma 5" xfId="29" xr:uid="{00000000-0005-0000-0000-00001C000000}"/>
    <cellStyle name="Comma 6" xfId="30" xr:uid="{00000000-0005-0000-0000-00001D000000}"/>
    <cellStyle name="Comma 7" xfId="31" xr:uid="{00000000-0005-0000-0000-00001E000000}"/>
    <cellStyle name="Comma 8" xfId="32" xr:uid="{00000000-0005-0000-0000-00001F000000}"/>
    <cellStyle name="Comma 9" xfId="33" xr:uid="{00000000-0005-0000-0000-000020000000}"/>
    <cellStyle name="Currency" xfId="34" builtinId="4"/>
    <cellStyle name="Currency [0] 2" xfId="35" xr:uid="{00000000-0005-0000-0000-000022000000}"/>
    <cellStyle name="Currency 10" xfId="36" xr:uid="{00000000-0005-0000-0000-000023000000}"/>
    <cellStyle name="Currency 11" xfId="37" xr:uid="{00000000-0005-0000-0000-000024000000}"/>
    <cellStyle name="Currency 2" xfId="38" xr:uid="{00000000-0005-0000-0000-000025000000}"/>
    <cellStyle name="Currency 2 2" xfId="39" xr:uid="{00000000-0005-0000-0000-000026000000}"/>
    <cellStyle name="Currency 3" xfId="40" xr:uid="{00000000-0005-0000-0000-000027000000}"/>
    <cellStyle name="Currency 4" xfId="41" xr:uid="{00000000-0005-0000-0000-000028000000}"/>
    <cellStyle name="Currency 5" xfId="42" xr:uid="{00000000-0005-0000-0000-000029000000}"/>
    <cellStyle name="Currency 6" xfId="43" xr:uid="{00000000-0005-0000-0000-00002A000000}"/>
    <cellStyle name="Currency 7" xfId="44" xr:uid="{00000000-0005-0000-0000-00002B000000}"/>
    <cellStyle name="Currency 8" xfId="45" xr:uid="{00000000-0005-0000-0000-00002C000000}"/>
    <cellStyle name="Currency 9" xfId="46" xr:uid="{00000000-0005-0000-0000-00002D000000}"/>
    <cellStyle name="Date" xfId="47" xr:uid="{00000000-0005-0000-0000-00002E000000}"/>
    <cellStyle name="Fixed" xfId="48" xr:uid="{00000000-0005-0000-0000-00002F000000}"/>
    <cellStyle name="Grey" xfId="49" xr:uid="{00000000-0005-0000-0000-000030000000}"/>
    <cellStyle name="HEADER" xfId="50" xr:uid="{00000000-0005-0000-0000-000031000000}"/>
    <cellStyle name="Heading1" xfId="51" xr:uid="{00000000-0005-0000-0000-000032000000}"/>
    <cellStyle name="Heading2" xfId="52" xr:uid="{00000000-0005-0000-0000-000033000000}"/>
    <cellStyle name="HIGHLIGHT" xfId="53" xr:uid="{00000000-0005-0000-0000-000034000000}"/>
    <cellStyle name="Hyperlink" xfId="123" builtinId="8"/>
    <cellStyle name="Input [yellow]" xfId="54" xr:uid="{00000000-0005-0000-0000-000036000000}"/>
    <cellStyle name="Input 2" xfId="55" xr:uid="{00000000-0005-0000-0000-000037000000}"/>
    <cellStyle name="Milliers [0]_EDYAN" xfId="56" xr:uid="{00000000-0005-0000-0000-000038000000}"/>
    <cellStyle name="Milliers_EDYAN" xfId="57" xr:uid="{00000000-0005-0000-0000-000039000000}"/>
    <cellStyle name="Monétaire [0]_EDYAN" xfId="58" xr:uid="{00000000-0005-0000-0000-00003A000000}"/>
    <cellStyle name="Monétaire_EDYAN" xfId="59" xr:uid="{00000000-0005-0000-0000-00003B000000}"/>
    <cellStyle name="no dec" xfId="60" xr:uid="{00000000-0005-0000-0000-00003C000000}"/>
    <cellStyle name="Normal" xfId="0" builtinId="0"/>
    <cellStyle name="Normal - Style1" xfId="61" xr:uid="{00000000-0005-0000-0000-00003E000000}"/>
    <cellStyle name="Normal 10" xfId="62" xr:uid="{00000000-0005-0000-0000-00003F000000}"/>
    <cellStyle name="Normal 11" xfId="63" xr:uid="{00000000-0005-0000-0000-000040000000}"/>
    <cellStyle name="Normal 11 2" xfId="125" xr:uid="{00000000-0005-0000-0000-000041000000}"/>
    <cellStyle name="Normal 12" xfId="64" xr:uid="{00000000-0005-0000-0000-000042000000}"/>
    <cellStyle name="Normal 13" xfId="65" xr:uid="{00000000-0005-0000-0000-000043000000}"/>
    <cellStyle name="Normal 14" xfId="66" xr:uid="{00000000-0005-0000-0000-000044000000}"/>
    <cellStyle name="Normal 15" xfId="67" xr:uid="{00000000-0005-0000-0000-000045000000}"/>
    <cellStyle name="Normal 16" xfId="68" xr:uid="{00000000-0005-0000-0000-000046000000}"/>
    <cellStyle name="Normal 17" xfId="69" xr:uid="{00000000-0005-0000-0000-000047000000}"/>
    <cellStyle name="Normal 18" xfId="70" xr:uid="{00000000-0005-0000-0000-000048000000}"/>
    <cellStyle name="Normal 19" xfId="71" xr:uid="{00000000-0005-0000-0000-000049000000}"/>
    <cellStyle name="Normal 2" xfId="72" xr:uid="{00000000-0005-0000-0000-00004A000000}"/>
    <cellStyle name="Normal 2 2" xfId="73" xr:uid="{00000000-0005-0000-0000-00004B000000}"/>
    <cellStyle name="Normal 2 2 2" xfId="74" xr:uid="{00000000-0005-0000-0000-00004C000000}"/>
    <cellStyle name="Normal 2 2 3" xfId="75" xr:uid="{00000000-0005-0000-0000-00004D000000}"/>
    <cellStyle name="Normal 2 2 4" xfId="76" xr:uid="{00000000-0005-0000-0000-00004E000000}"/>
    <cellStyle name="Normal 2 2 5" xfId="77" xr:uid="{00000000-0005-0000-0000-00004F000000}"/>
    <cellStyle name="Normal 2 2 6" xfId="78" xr:uid="{00000000-0005-0000-0000-000050000000}"/>
    <cellStyle name="Normal 2 3" xfId="79" xr:uid="{00000000-0005-0000-0000-000051000000}"/>
    <cellStyle name="Normal 2 4" xfId="124" xr:uid="{00000000-0005-0000-0000-000052000000}"/>
    <cellStyle name="Normal 20" xfId="80" xr:uid="{00000000-0005-0000-0000-000053000000}"/>
    <cellStyle name="Normal 3" xfId="81" xr:uid="{00000000-0005-0000-0000-000054000000}"/>
    <cellStyle name="Normal 3 2" xfId="82" xr:uid="{00000000-0005-0000-0000-000055000000}"/>
    <cellStyle name="Normal 3 3" xfId="83" xr:uid="{00000000-0005-0000-0000-000056000000}"/>
    <cellStyle name="Normal 4" xfId="84" xr:uid="{00000000-0005-0000-0000-000057000000}"/>
    <cellStyle name="Normal 4 2" xfId="85" xr:uid="{00000000-0005-0000-0000-000058000000}"/>
    <cellStyle name="Normal 5" xfId="86" xr:uid="{00000000-0005-0000-0000-000059000000}"/>
    <cellStyle name="Normal 5 2" xfId="87" xr:uid="{00000000-0005-0000-0000-00005A000000}"/>
    <cellStyle name="Normal 6" xfId="88" xr:uid="{00000000-0005-0000-0000-00005B000000}"/>
    <cellStyle name="Normal 6 2" xfId="89" xr:uid="{00000000-0005-0000-0000-00005C000000}"/>
    <cellStyle name="Normal 7" xfId="90" xr:uid="{00000000-0005-0000-0000-00005D000000}"/>
    <cellStyle name="Normal 7 2" xfId="91" xr:uid="{00000000-0005-0000-0000-00005E000000}"/>
    <cellStyle name="Normal 8" xfId="92" xr:uid="{00000000-0005-0000-0000-00005F000000}"/>
    <cellStyle name="Normal 8 2" xfId="93" xr:uid="{00000000-0005-0000-0000-000060000000}"/>
    <cellStyle name="Normal 9" xfId="94" xr:uid="{00000000-0005-0000-0000-000061000000}"/>
    <cellStyle name="Normal_TruServcredit app" xfId="95" xr:uid="{00000000-0005-0000-0000-000062000000}"/>
    <cellStyle name="Note 2" xfId="96" xr:uid="{00000000-0005-0000-0000-000063000000}"/>
    <cellStyle name="Note 3" xfId="97" xr:uid="{00000000-0005-0000-0000-000064000000}"/>
    <cellStyle name="Percent" xfId="127" builtinId="5"/>
    <cellStyle name="Percent [2]" xfId="98" xr:uid="{00000000-0005-0000-0000-000065000000}"/>
    <cellStyle name="Percent 10" xfId="99" xr:uid="{00000000-0005-0000-0000-000066000000}"/>
    <cellStyle name="Percent 10 2" xfId="126" xr:uid="{00000000-0005-0000-0000-000067000000}"/>
    <cellStyle name="Percent 11" xfId="100" xr:uid="{00000000-0005-0000-0000-000068000000}"/>
    <cellStyle name="Percent 12" xfId="101" xr:uid="{00000000-0005-0000-0000-000069000000}"/>
    <cellStyle name="Percent 13" xfId="102" xr:uid="{00000000-0005-0000-0000-00006A000000}"/>
    <cellStyle name="Percent 14" xfId="103" xr:uid="{00000000-0005-0000-0000-00006B000000}"/>
    <cellStyle name="Percent 15" xfId="104" xr:uid="{00000000-0005-0000-0000-00006C000000}"/>
    <cellStyle name="Percent 2" xfId="105" xr:uid="{00000000-0005-0000-0000-00006D000000}"/>
    <cellStyle name="Percent 2 2" xfId="106" xr:uid="{00000000-0005-0000-0000-00006E000000}"/>
    <cellStyle name="Percent 2 2 2" xfId="107" xr:uid="{00000000-0005-0000-0000-00006F000000}"/>
    <cellStyle name="Percent 2 3" xfId="108" xr:uid="{00000000-0005-0000-0000-000070000000}"/>
    <cellStyle name="Percent 3" xfId="109" xr:uid="{00000000-0005-0000-0000-000071000000}"/>
    <cellStyle name="Percent 3 2" xfId="110" xr:uid="{00000000-0005-0000-0000-000072000000}"/>
    <cellStyle name="Percent 4" xfId="111" xr:uid="{00000000-0005-0000-0000-000073000000}"/>
    <cellStyle name="Percent 4 2" xfId="112" xr:uid="{00000000-0005-0000-0000-000074000000}"/>
    <cellStyle name="Percent 5" xfId="113" xr:uid="{00000000-0005-0000-0000-000075000000}"/>
    <cellStyle name="Percent 6" xfId="114" xr:uid="{00000000-0005-0000-0000-000076000000}"/>
    <cellStyle name="Percent 7" xfId="115" xr:uid="{00000000-0005-0000-0000-000077000000}"/>
    <cellStyle name="Percent 8" xfId="116" xr:uid="{00000000-0005-0000-0000-000078000000}"/>
    <cellStyle name="Percent 9" xfId="117" xr:uid="{00000000-0005-0000-0000-000079000000}"/>
    <cellStyle name="Style 1" xfId="118" xr:uid="{00000000-0005-0000-0000-00007A000000}"/>
    <cellStyle name="Total 2" xfId="119" xr:uid="{00000000-0005-0000-0000-00007B000000}"/>
    <cellStyle name="Unprot" xfId="120" xr:uid="{00000000-0005-0000-0000-00007C000000}"/>
    <cellStyle name="Unprot$" xfId="121" xr:uid="{00000000-0005-0000-0000-00007D000000}"/>
    <cellStyle name="Unprotect" xfId="122" xr:uid="{00000000-0005-0000-0000-00007E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C6D4E8"/>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F3F3F3"/>
      <rgbColor rgb="00E4EAF4"/>
      <rgbColor rgb="00CCFFCC"/>
      <rgbColor rgb="00FFFF99"/>
      <rgbColor rgb="00D9D9D9"/>
      <rgbColor rgb="00FF99CC"/>
      <rgbColor rgb="00969696"/>
      <rgbColor rgb="00FFCC99"/>
      <rgbColor rgb="003366FF"/>
      <rgbColor rgb="0033CCCC"/>
      <rgbColor rgb="0099CC00"/>
      <rgbColor rgb="00FFCC00"/>
      <rgbColor rgb="00FF9900"/>
      <rgbColor rgb="00FF6600"/>
      <rgbColor rgb="003B5E91"/>
      <rgbColor rgb="00969696"/>
      <rgbColor rgb="00003366"/>
      <rgbColor rgb="00339966"/>
      <rgbColor rgb="00003300"/>
      <rgbColor rgb="00333300"/>
      <rgbColor rgb="00993300"/>
      <rgbColor rgb="00ECECEC"/>
      <rgbColor rgb="003B5E91"/>
      <rgbColor rgb="00333333"/>
    </indexedColors>
    <mruColors>
      <color rgb="FF084C8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485775</xdr:colOff>
      <xdr:row>1</xdr:row>
      <xdr:rowOff>76200</xdr:rowOff>
    </xdr:from>
    <xdr:to>
      <xdr:col>2</xdr:col>
      <xdr:colOff>2901315</xdr:colOff>
      <xdr:row>4</xdr:row>
      <xdr:rowOff>3129</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71725" y="238125"/>
          <a:ext cx="2415540" cy="412704"/>
        </a:xfrm>
        <a:prstGeom prst="rect">
          <a:avLst/>
        </a:prstGeom>
      </xdr:spPr>
    </xdr:pic>
    <xdr:clientData/>
  </xdr:twoCellAnchor>
  <xdr:twoCellAnchor>
    <xdr:from>
      <xdr:col>1</xdr:col>
      <xdr:colOff>38100</xdr:colOff>
      <xdr:row>26</xdr:row>
      <xdr:rowOff>38100</xdr:rowOff>
    </xdr:from>
    <xdr:to>
      <xdr:col>3</xdr:col>
      <xdr:colOff>590550</xdr:colOff>
      <xdr:row>27</xdr:row>
      <xdr:rowOff>133350</xdr:rowOff>
    </xdr:to>
    <xdr:sp macro="" textlink="">
      <xdr:nvSpPr>
        <xdr:cNvPr id="4" name="Rounded Rectangle 3">
          <a:extLst>
            <a:ext uri="{FF2B5EF4-FFF2-40B4-BE49-F238E27FC236}">
              <a16:creationId xmlns:a16="http://schemas.microsoft.com/office/drawing/2014/main" id="{00000000-0008-0000-0000-000004000000}"/>
            </a:ext>
          </a:extLst>
        </xdr:cNvPr>
        <xdr:cNvSpPr/>
      </xdr:nvSpPr>
      <xdr:spPr>
        <a:xfrm>
          <a:off x="647700" y="4562475"/>
          <a:ext cx="5972175" cy="257175"/>
        </a:xfrm>
        <a:prstGeom prst="roundRect">
          <a:avLst/>
        </a:prstGeom>
        <a:solidFill>
          <a:srgbClr val="084C8C"/>
        </a:solidFill>
        <a:effectLst/>
        <a:scene3d>
          <a:camera prst="orthographicFront">
            <a:rot lat="0" lon="0" rev="0"/>
          </a:camera>
          <a:lightRig rig="threePt" dir="t">
            <a:rot lat="0" lon="0" rev="1200000"/>
          </a:lightRig>
        </a:scene3d>
        <a:sp3d/>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US" sz="1100" b="1"/>
            <a:t>GREATAMERICA</a:t>
          </a:r>
          <a:r>
            <a:rPr lang="en-US" sz="1100" b="1" baseline="0"/>
            <a:t> </a:t>
          </a:r>
          <a:r>
            <a:rPr lang="en-US" sz="1100" b="1"/>
            <a:t>CONTACT INFORMATION</a:t>
          </a:r>
          <a:endParaRPr lang="en-US" sz="1100" b="1" baseline="0"/>
        </a:p>
        <a:p>
          <a:pPr algn="l"/>
          <a:endParaRPr lang="en-US" sz="1100"/>
        </a:p>
      </xdr:txBody>
    </xdr:sp>
    <xdr:clientData/>
  </xdr:twoCellAnchor>
  <xdr:twoCellAnchor>
    <xdr:from>
      <xdr:col>1</xdr:col>
      <xdr:colOff>0</xdr:colOff>
      <xdr:row>5</xdr:row>
      <xdr:rowOff>0</xdr:rowOff>
    </xdr:from>
    <xdr:to>
      <xdr:col>3</xdr:col>
      <xdr:colOff>552450</xdr:colOff>
      <xdr:row>6</xdr:row>
      <xdr:rowOff>95250</xdr:rowOff>
    </xdr:to>
    <xdr:sp macro="" textlink="">
      <xdr:nvSpPr>
        <xdr:cNvPr id="5" name="Rounded Rectangle 4">
          <a:extLst>
            <a:ext uri="{FF2B5EF4-FFF2-40B4-BE49-F238E27FC236}">
              <a16:creationId xmlns:a16="http://schemas.microsoft.com/office/drawing/2014/main" id="{00000000-0008-0000-0000-000005000000}"/>
            </a:ext>
          </a:extLst>
        </xdr:cNvPr>
        <xdr:cNvSpPr/>
      </xdr:nvSpPr>
      <xdr:spPr>
        <a:xfrm>
          <a:off x="609600" y="809625"/>
          <a:ext cx="5972175" cy="257175"/>
        </a:xfrm>
        <a:prstGeom prst="roundRect">
          <a:avLst/>
        </a:prstGeom>
        <a:solidFill>
          <a:srgbClr val="084C8C"/>
        </a:solidFill>
        <a:effectLst/>
        <a:scene3d>
          <a:camera prst="orthographicFront">
            <a:rot lat="0" lon="0" rev="0"/>
          </a:camera>
          <a:lightRig rig="threePt" dir="t">
            <a:rot lat="0" lon="0" rev="1200000"/>
          </a:lightRig>
        </a:scene3d>
        <a:sp3d/>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US" sz="1100" b="1"/>
            <a:t>FINANCE</a:t>
          </a:r>
          <a:r>
            <a:rPr lang="en-US" sz="1100" b="1" baseline="0"/>
            <a:t> QUOTE INPUTS</a:t>
          </a:r>
          <a:endParaRPr lang="en-US" sz="1100"/>
        </a:p>
      </xdr:txBody>
    </xdr:sp>
    <xdr:clientData/>
  </xdr:twoCellAnchor>
  <xdr:twoCellAnchor editAs="oneCell">
    <xdr:from>
      <xdr:col>2</xdr:col>
      <xdr:colOff>3133725</xdr:colOff>
      <xdr:row>29</xdr:row>
      <xdr:rowOff>0</xdr:rowOff>
    </xdr:from>
    <xdr:to>
      <xdr:col>4</xdr:col>
      <xdr:colOff>9525</xdr:colOff>
      <xdr:row>30</xdr:row>
      <xdr:rowOff>114765</xdr:rowOff>
    </xdr:to>
    <xdr:pic>
      <xdr:nvPicPr>
        <xdr:cNvPr id="3" name="Picture 2">
          <a:extLst>
            <a:ext uri="{FF2B5EF4-FFF2-40B4-BE49-F238E27FC236}">
              <a16:creationId xmlns:a16="http://schemas.microsoft.com/office/drawing/2014/main" id="{D978C49E-A905-128A-DC4C-6DE563527FB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19675" y="5105400"/>
          <a:ext cx="1466850" cy="2862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154780</xdr:colOff>
      <xdr:row>35</xdr:row>
      <xdr:rowOff>36955</xdr:rowOff>
    </xdr:from>
    <xdr:to>
      <xdr:col>6</xdr:col>
      <xdr:colOff>1083467</xdr:colOff>
      <xdr:row>38</xdr:row>
      <xdr:rowOff>133350</xdr:rowOff>
    </xdr:to>
    <xdr:pic>
      <xdr:nvPicPr>
        <xdr:cNvPr id="2" name="Picture 2">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22030" y="9571480"/>
          <a:ext cx="2043112" cy="5154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47625</xdr:colOff>
      <xdr:row>34</xdr:row>
      <xdr:rowOff>47625</xdr:rowOff>
    </xdr:from>
    <xdr:to>
      <xdr:col>6</xdr:col>
      <xdr:colOff>1071562</xdr:colOff>
      <xdr:row>35</xdr:row>
      <xdr:rowOff>2380</xdr:rowOff>
    </xdr:to>
    <xdr:sp macro="" textlink="">
      <xdr:nvSpPr>
        <xdr:cNvPr id="3" name="Rounded Rectangle 2">
          <a:extLst>
            <a:ext uri="{FF2B5EF4-FFF2-40B4-BE49-F238E27FC236}">
              <a16:creationId xmlns:a16="http://schemas.microsoft.com/office/drawing/2014/main" id="{00000000-0008-0000-0100-000003000000}"/>
            </a:ext>
          </a:extLst>
        </xdr:cNvPr>
        <xdr:cNvSpPr/>
      </xdr:nvSpPr>
      <xdr:spPr>
        <a:xfrm>
          <a:off x="257175" y="9334500"/>
          <a:ext cx="6596062" cy="202405"/>
        </a:xfrm>
        <a:prstGeom prst="roundRect">
          <a:avLst/>
        </a:prstGeom>
        <a:solidFill>
          <a:schemeClr val="accent1">
            <a:lumMod val="50000"/>
          </a:schemeClr>
        </a:solidFill>
        <a:effectLst>
          <a:outerShdw blurRad="50800" dist="38100" dir="2700000" algn="tl" rotWithShape="0">
            <a:prstClr val="black">
              <a:alpha val="40000"/>
            </a:prstClr>
          </a:outerShdw>
        </a:effectLst>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US" sz="1100" b="1"/>
            <a:t>GREATAMERICA</a:t>
          </a:r>
          <a:r>
            <a:rPr lang="en-US" sz="1100" b="1" baseline="0"/>
            <a:t> </a:t>
          </a:r>
          <a:r>
            <a:rPr lang="en-US" sz="1100" b="1"/>
            <a:t>CONTACT INFORMATION</a:t>
          </a:r>
          <a:endParaRPr lang="en-US" sz="1100" b="1" baseline="0"/>
        </a:p>
        <a:p>
          <a:pPr algn="l"/>
          <a:endParaRPr lang="en-US" sz="1100"/>
        </a:p>
      </xdr:txBody>
    </xdr:sp>
    <xdr:clientData/>
  </xdr:twoCellAnchor>
  <xdr:twoCellAnchor editAs="oneCell">
    <xdr:from>
      <xdr:col>4</xdr:col>
      <xdr:colOff>881061</xdr:colOff>
      <xdr:row>1</xdr:row>
      <xdr:rowOff>57151</xdr:rowOff>
    </xdr:from>
    <xdr:to>
      <xdr:col>6</xdr:col>
      <xdr:colOff>1062036</xdr:colOff>
      <xdr:row>2</xdr:row>
      <xdr:rowOff>111715</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433886" y="390526"/>
          <a:ext cx="2409825" cy="416514"/>
        </a:xfrm>
        <a:prstGeom prst="rect">
          <a:avLst/>
        </a:prstGeom>
      </xdr:spPr>
    </xdr:pic>
    <xdr:clientData/>
  </xdr:twoCellAnchor>
  <xdr:twoCellAnchor>
    <xdr:from>
      <xdr:col>1</xdr:col>
      <xdr:colOff>38099</xdr:colOff>
      <xdr:row>17</xdr:row>
      <xdr:rowOff>0</xdr:rowOff>
    </xdr:from>
    <xdr:to>
      <xdr:col>6</xdr:col>
      <xdr:colOff>1095375</xdr:colOff>
      <xdr:row>18</xdr:row>
      <xdr:rowOff>114300</xdr:rowOff>
    </xdr:to>
    <xdr:sp macro="" textlink="">
      <xdr:nvSpPr>
        <xdr:cNvPr id="5" name="Rounded Rectangle 4">
          <a:extLst>
            <a:ext uri="{FF2B5EF4-FFF2-40B4-BE49-F238E27FC236}">
              <a16:creationId xmlns:a16="http://schemas.microsoft.com/office/drawing/2014/main" id="{00000000-0008-0000-0100-000005000000}"/>
            </a:ext>
          </a:extLst>
        </xdr:cNvPr>
        <xdr:cNvSpPr/>
      </xdr:nvSpPr>
      <xdr:spPr>
        <a:xfrm>
          <a:off x="247649" y="4905375"/>
          <a:ext cx="6629401" cy="419100"/>
        </a:xfrm>
        <a:prstGeom prst="roundRect">
          <a:avLst/>
        </a:prstGeom>
        <a:solidFill>
          <a:schemeClr val="accent1">
            <a:lumMod val="50000"/>
          </a:schemeClr>
        </a:solidFill>
        <a:effectLst>
          <a:outerShdw blurRad="50800" dist="38100" dir="2700000" algn="tl" rotWithShape="0">
            <a:prstClr val="black">
              <a:alpha val="40000"/>
            </a:prstClr>
          </a:outerShdw>
        </a:effectLst>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US" sz="1800" b="1" baseline="0"/>
            <a:t>FINANCING OPTIONS</a:t>
          </a: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173830</xdr:colOff>
      <xdr:row>36</xdr:row>
      <xdr:rowOff>8380</xdr:rowOff>
    </xdr:from>
    <xdr:to>
      <xdr:col>6</xdr:col>
      <xdr:colOff>1102517</xdr:colOff>
      <xdr:row>39</xdr:row>
      <xdr:rowOff>0</xdr:rowOff>
    </xdr:to>
    <xdr:pic>
      <xdr:nvPicPr>
        <xdr:cNvPr id="2" name="Picture 2">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41080" y="9600055"/>
          <a:ext cx="2043112" cy="5154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47625</xdr:colOff>
      <xdr:row>34</xdr:row>
      <xdr:rowOff>47625</xdr:rowOff>
    </xdr:from>
    <xdr:to>
      <xdr:col>6</xdr:col>
      <xdr:colOff>1071562</xdr:colOff>
      <xdr:row>35</xdr:row>
      <xdr:rowOff>2380</xdr:rowOff>
    </xdr:to>
    <xdr:sp macro="" textlink="">
      <xdr:nvSpPr>
        <xdr:cNvPr id="3" name="Rounded Rectangle 2">
          <a:extLst>
            <a:ext uri="{FF2B5EF4-FFF2-40B4-BE49-F238E27FC236}">
              <a16:creationId xmlns:a16="http://schemas.microsoft.com/office/drawing/2014/main" id="{00000000-0008-0000-0200-000003000000}"/>
            </a:ext>
          </a:extLst>
        </xdr:cNvPr>
        <xdr:cNvSpPr/>
      </xdr:nvSpPr>
      <xdr:spPr>
        <a:xfrm>
          <a:off x="257175" y="9334500"/>
          <a:ext cx="6596062" cy="202405"/>
        </a:xfrm>
        <a:prstGeom prst="roundRect">
          <a:avLst/>
        </a:prstGeom>
        <a:solidFill>
          <a:schemeClr val="accent1">
            <a:lumMod val="50000"/>
          </a:schemeClr>
        </a:solidFill>
        <a:effectLst>
          <a:outerShdw blurRad="50800" dist="38100" dir="2700000" algn="tl" rotWithShape="0">
            <a:prstClr val="black">
              <a:alpha val="40000"/>
            </a:prstClr>
          </a:outerShdw>
        </a:effectLst>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US" sz="1100" b="1"/>
            <a:t>GREATAMERICA</a:t>
          </a:r>
          <a:r>
            <a:rPr lang="en-US" sz="1100" b="1" baseline="0"/>
            <a:t>  </a:t>
          </a:r>
          <a:r>
            <a:rPr lang="en-US" sz="1100" b="1"/>
            <a:t>CONTACT INFORMATION</a:t>
          </a:r>
          <a:endParaRPr lang="en-US" sz="1100" b="1" baseline="0"/>
        </a:p>
        <a:p>
          <a:pPr algn="l"/>
          <a:endParaRPr lang="en-US" sz="1100"/>
        </a:p>
      </xdr:txBody>
    </xdr:sp>
    <xdr:clientData/>
  </xdr:twoCellAnchor>
  <xdr:twoCellAnchor editAs="oneCell">
    <xdr:from>
      <xdr:col>4</xdr:col>
      <xdr:colOff>881061</xdr:colOff>
      <xdr:row>1</xdr:row>
      <xdr:rowOff>57151</xdr:rowOff>
    </xdr:from>
    <xdr:to>
      <xdr:col>6</xdr:col>
      <xdr:colOff>1062036</xdr:colOff>
      <xdr:row>2</xdr:row>
      <xdr:rowOff>111715</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433886" y="390526"/>
          <a:ext cx="2409825" cy="416514"/>
        </a:xfrm>
        <a:prstGeom prst="rect">
          <a:avLst/>
        </a:prstGeom>
      </xdr:spPr>
    </xdr:pic>
    <xdr:clientData/>
  </xdr:twoCellAnchor>
  <xdr:twoCellAnchor>
    <xdr:from>
      <xdr:col>1</xdr:col>
      <xdr:colOff>38099</xdr:colOff>
      <xdr:row>17</xdr:row>
      <xdr:rowOff>0</xdr:rowOff>
    </xdr:from>
    <xdr:to>
      <xdr:col>6</xdr:col>
      <xdr:colOff>1095375</xdr:colOff>
      <xdr:row>18</xdr:row>
      <xdr:rowOff>114300</xdr:rowOff>
    </xdr:to>
    <xdr:sp macro="" textlink="">
      <xdr:nvSpPr>
        <xdr:cNvPr id="5" name="Rounded Rectangle 4">
          <a:extLst>
            <a:ext uri="{FF2B5EF4-FFF2-40B4-BE49-F238E27FC236}">
              <a16:creationId xmlns:a16="http://schemas.microsoft.com/office/drawing/2014/main" id="{00000000-0008-0000-0200-000005000000}"/>
            </a:ext>
          </a:extLst>
        </xdr:cNvPr>
        <xdr:cNvSpPr/>
      </xdr:nvSpPr>
      <xdr:spPr>
        <a:xfrm>
          <a:off x="247649" y="4905375"/>
          <a:ext cx="6629401" cy="419100"/>
        </a:xfrm>
        <a:prstGeom prst="roundRect">
          <a:avLst/>
        </a:prstGeom>
        <a:solidFill>
          <a:schemeClr val="accent1">
            <a:lumMod val="50000"/>
          </a:schemeClr>
        </a:solidFill>
        <a:effectLst>
          <a:outerShdw blurRad="50800" dist="38100" dir="2700000" algn="tl" rotWithShape="0">
            <a:prstClr val="black">
              <a:alpha val="40000"/>
            </a:prstClr>
          </a:outerShdw>
        </a:effectLst>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US" sz="1800" b="1" baseline="0"/>
            <a:t>FINANCING OPTIONS</a:t>
          </a:r>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47625</xdr:colOff>
      <xdr:row>41</xdr:row>
      <xdr:rowOff>47625</xdr:rowOff>
    </xdr:from>
    <xdr:to>
      <xdr:col>6</xdr:col>
      <xdr:colOff>1071562</xdr:colOff>
      <xdr:row>42</xdr:row>
      <xdr:rowOff>2380</xdr:rowOff>
    </xdr:to>
    <xdr:sp macro="" textlink="">
      <xdr:nvSpPr>
        <xdr:cNvPr id="3" name="Rounded Rectangle 3">
          <a:extLst>
            <a:ext uri="{FF2B5EF4-FFF2-40B4-BE49-F238E27FC236}">
              <a16:creationId xmlns:a16="http://schemas.microsoft.com/office/drawing/2014/main" id="{55CD3165-9DC1-42B4-BD7F-F134C40AB689}"/>
            </a:ext>
          </a:extLst>
        </xdr:cNvPr>
        <xdr:cNvSpPr/>
      </xdr:nvSpPr>
      <xdr:spPr>
        <a:xfrm>
          <a:off x="257175" y="9610725"/>
          <a:ext cx="6596062" cy="202405"/>
        </a:xfrm>
        <a:prstGeom prst="roundRect">
          <a:avLst/>
        </a:prstGeom>
        <a:solidFill>
          <a:srgbClr val="084C8C"/>
        </a:solidFill>
        <a:effectLst/>
        <a:scene3d>
          <a:camera prst="orthographicFront">
            <a:rot lat="0" lon="0" rev="0"/>
          </a:camera>
          <a:lightRig rig="threePt" dir="t">
            <a:rot lat="0" lon="0" rev="1200000"/>
          </a:lightRig>
        </a:scene3d>
        <a:sp3d/>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US" sz="1100" b="1"/>
            <a:t>GREATAMERICA</a:t>
          </a:r>
          <a:r>
            <a:rPr lang="en-US" sz="1100" b="1" baseline="0"/>
            <a:t> </a:t>
          </a:r>
          <a:r>
            <a:rPr lang="en-US" sz="1100" b="1"/>
            <a:t>CONTACT INFORMATION</a:t>
          </a:r>
          <a:endParaRPr lang="en-US" sz="1100" b="1" baseline="0"/>
        </a:p>
        <a:p>
          <a:pPr algn="l"/>
          <a:endParaRPr lang="en-US" sz="1100"/>
        </a:p>
      </xdr:txBody>
    </xdr:sp>
    <xdr:clientData/>
  </xdr:twoCellAnchor>
  <xdr:twoCellAnchor editAs="oneCell">
    <xdr:from>
      <xdr:col>4</xdr:col>
      <xdr:colOff>881061</xdr:colOff>
      <xdr:row>1</xdr:row>
      <xdr:rowOff>9526</xdr:rowOff>
    </xdr:from>
    <xdr:to>
      <xdr:col>6</xdr:col>
      <xdr:colOff>1063941</xdr:colOff>
      <xdr:row>2</xdr:row>
      <xdr:rowOff>117430</xdr:rowOff>
    </xdr:to>
    <xdr:pic>
      <xdr:nvPicPr>
        <xdr:cNvPr id="4" name="Picture 3">
          <a:extLst>
            <a:ext uri="{FF2B5EF4-FFF2-40B4-BE49-F238E27FC236}">
              <a16:creationId xmlns:a16="http://schemas.microsoft.com/office/drawing/2014/main" id="{0D5367EA-A1C6-4D8B-A0C3-C8D4C98629C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33886" y="342901"/>
          <a:ext cx="2409825" cy="416514"/>
        </a:xfrm>
        <a:prstGeom prst="rect">
          <a:avLst/>
        </a:prstGeom>
      </xdr:spPr>
    </xdr:pic>
    <xdr:clientData/>
  </xdr:twoCellAnchor>
  <xdr:twoCellAnchor>
    <xdr:from>
      <xdr:col>1</xdr:col>
      <xdr:colOff>38099</xdr:colOff>
      <xdr:row>17</xdr:row>
      <xdr:rowOff>0</xdr:rowOff>
    </xdr:from>
    <xdr:to>
      <xdr:col>6</xdr:col>
      <xdr:colOff>1095375</xdr:colOff>
      <xdr:row>18</xdr:row>
      <xdr:rowOff>114300</xdr:rowOff>
    </xdr:to>
    <xdr:sp macro="" textlink="">
      <xdr:nvSpPr>
        <xdr:cNvPr id="5" name="Rounded Rectangle 8">
          <a:extLst>
            <a:ext uri="{FF2B5EF4-FFF2-40B4-BE49-F238E27FC236}">
              <a16:creationId xmlns:a16="http://schemas.microsoft.com/office/drawing/2014/main" id="{7F69F770-EFF4-49D2-A300-CF1236477CD0}"/>
            </a:ext>
          </a:extLst>
        </xdr:cNvPr>
        <xdr:cNvSpPr/>
      </xdr:nvSpPr>
      <xdr:spPr>
        <a:xfrm>
          <a:off x="247649" y="4905375"/>
          <a:ext cx="6629401" cy="419100"/>
        </a:xfrm>
        <a:prstGeom prst="roundRect">
          <a:avLst/>
        </a:prstGeom>
        <a:solidFill>
          <a:srgbClr val="084C8C"/>
        </a:solidFill>
        <a:effectLst/>
        <a:scene3d>
          <a:camera prst="orthographicFront">
            <a:rot lat="0" lon="0" rev="0"/>
          </a:camera>
          <a:lightRig rig="threePt" dir="t">
            <a:rot lat="0" lon="0" rev="1200000"/>
          </a:lightRig>
        </a:scene3d>
        <a:sp3d/>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US" sz="1800" b="1" baseline="0"/>
            <a:t>FINANCING OPTIONS</a:t>
          </a:r>
          <a:endParaRPr lang="en-US" sz="1100"/>
        </a:p>
      </xdr:txBody>
    </xdr:sp>
    <xdr:clientData/>
  </xdr:twoCellAnchor>
  <xdr:twoCellAnchor editAs="oneCell">
    <xdr:from>
      <xdr:col>5</xdr:col>
      <xdr:colOff>666750</xdr:colOff>
      <xdr:row>43</xdr:row>
      <xdr:rowOff>9525</xdr:rowOff>
    </xdr:from>
    <xdr:to>
      <xdr:col>6</xdr:col>
      <xdr:colOff>1019175</xdr:colOff>
      <xdr:row>44</xdr:row>
      <xdr:rowOff>114765</xdr:rowOff>
    </xdr:to>
    <xdr:pic>
      <xdr:nvPicPr>
        <xdr:cNvPr id="2" name="Picture 1">
          <a:extLst>
            <a:ext uri="{FF2B5EF4-FFF2-40B4-BE49-F238E27FC236}">
              <a16:creationId xmlns:a16="http://schemas.microsoft.com/office/drawing/2014/main" id="{FA4E7375-5FAE-4C3C-AC06-395D167C800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24500" y="8715375"/>
          <a:ext cx="1466850" cy="2862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47625</xdr:colOff>
      <xdr:row>41</xdr:row>
      <xdr:rowOff>19050</xdr:rowOff>
    </xdr:from>
    <xdr:to>
      <xdr:col>6</xdr:col>
      <xdr:colOff>1071562</xdr:colOff>
      <xdr:row>41</xdr:row>
      <xdr:rowOff>221455</xdr:rowOff>
    </xdr:to>
    <xdr:sp macro="" textlink="">
      <xdr:nvSpPr>
        <xdr:cNvPr id="4" name="Rounded Rectangle 3">
          <a:extLst>
            <a:ext uri="{FF2B5EF4-FFF2-40B4-BE49-F238E27FC236}">
              <a16:creationId xmlns:a16="http://schemas.microsoft.com/office/drawing/2014/main" id="{00000000-0008-0000-0300-000004000000}"/>
            </a:ext>
          </a:extLst>
        </xdr:cNvPr>
        <xdr:cNvSpPr/>
      </xdr:nvSpPr>
      <xdr:spPr>
        <a:xfrm>
          <a:off x="257175" y="9582150"/>
          <a:ext cx="6596062" cy="202405"/>
        </a:xfrm>
        <a:prstGeom prst="roundRect">
          <a:avLst/>
        </a:prstGeom>
        <a:solidFill>
          <a:srgbClr val="084C8C"/>
        </a:solidFill>
        <a:effectLst/>
        <a:scene3d>
          <a:camera prst="orthographicFront">
            <a:rot lat="0" lon="0" rev="0"/>
          </a:camera>
          <a:lightRig rig="threePt" dir="t">
            <a:rot lat="0" lon="0" rev="1200000"/>
          </a:lightRig>
        </a:scene3d>
        <a:sp3d/>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US" sz="1100" b="1"/>
            <a:t>GREATAMERICA</a:t>
          </a:r>
          <a:r>
            <a:rPr lang="en-US" sz="1100" b="1" baseline="0"/>
            <a:t> </a:t>
          </a:r>
          <a:r>
            <a:rPr lang="en-US" sz="1100" b="1"/>
            <a:t>CONTACT INFORMATION</a:t>
          </a:r>
          <a:endParaRPr lang="en-US" sz="1100" b="1" baseline="0"/>
        </a:p>
        <a:p>
          <a:pPr algn="l"/>
          <a:endParaRPr lang="en-US" sz="1100"/>
        </a:p>
      </xdr:txBody>
    </xdr:sp>
    <xdr:clientData/>
  </xdr:twoCellAnchor>
  <xdr:twoCellAnchor editAs="oneCell">
    <xdr:from>
      <xdr:col>4</xdr:col>
      <xdr:colOff>881061</xdr:colOff>
      <xdr:row>1</xdr:row>
      <xdr:rowOff>9526</xdr:rowOff>
    </xdr:from>
    <xdr:to>
      <xdr:col>6</xdr:col>
      <xdr:colOff>1063941</xdr:colOff>
      <xdr:row>2</xdr:row>
      <xdr:rowOff>71710</xdr:rowOff>
    </xdr:to>
    <xdr:pic>
      <xdr:nvPicPr>
        <xdr:cNvPr id="8" name="Picture 7">
          <a:extLst>
            <a:ext uri="{FF2B5EF4-FFF2-40B4-BE49-F238E27FC236}">
              <a16:creationId xmlns:a16="http://schemas.microsoft.com/office/drawing/2014/main" id="{00000000-0008-0000-03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33886" y="342901"/>
          <a:ext cx="2409825" cy="416514"/>
        </a:xfrm>
        <a:prstGeom prst="rect">
          <a:avLst/>
        </a:prstGeom>
      </xdr:spPr>
    </xdr:pic>
    <xdr:clientData/>
  </xdr:twoCellAnchor>
  <xdr:twoCellAnchor>
    <xdr:from>
      <xdr:col>1</xdr:col>
      <xdr:colOff>38099</xdr:colOff>
      <xdr:row>16</xdr:row>
      <xdr:rowOff>514350</xdr:rowOff>
    </xdr:from>
    <xdr:to>
      <xdr:col>6</xdr:col>
      <xdr:colOff>1095375</xdr:colOff>
      <xdr:row>18</xdr:row>
      <xdr:rowOff>95250</xdr:rowOff>
    </xdr:to>
    <xdr:sp macro="" textlink="">
      <xdr:nvSpPr>
        <xdr:cNvPr id="9" name="Rounded Rectangle 8">
          <a:extLst>
            <a:ext uri="{FF2B5EF4-FFF2-40B4-BE49-F238E27FC236}">
              <a16:creationId xmlns:a16="http://schemas.microsoft.com/office/drawing/2014/main" id="{00000000-0008-0000-0300-000009000000}"/>
            </a:ext>
          </a:extLst>
        </xdr:cNvPr>
        <xdr:cNvSpPr/>
      </xdr:nvSpPr>
      <xdr:spPr>
        <a:xfrm>
          <a:off x="247649" y="4886325"/>
          <a:ext cx="6629401" cy="419100"/>
        </a:xfrm>
        <a:prstGeom prst="roundRect">
          <a:avLst/>
        </a:prstGeom>
        <a:solidFill>
          <a:srgbClr val="084C8C"/>
        </a:solidFill>
        <a:effectLst/>
        <a:scene3d>
          <a:camera prst="orthographicFront">
            <a:rot lat="0" lon="0" rev="0"/>
          </a:camera>
          <a:lightRig rig="threePt" dir="t">
            <a:rot lat="0" lon="0" rev="1200000"/>
          </a:lightRig>
        </a:scene3d>
        <a:sp3d/>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US" sz="1800" b="1" baseline="0"/>
            <a:t>FINANCING OPTIONS</a:t>
          </a:r>
          <a:endParaRPr lang="en-US" sz="1100"/>
        </a:p>
      </xdr:txBody>
    </xdr:sp>
    <xdr:clientData/>
  </xdr:twoCellAnchor>
  <xdr:twoCellAnchor editAs="oneCell">
    <xdr:from>
      <xdr:col>5</xdr:col>
      <xdr:colOff>685800</xdr:colOff>
      <xdr:row>42</xdr:row>
      <xdr:rowOff>114300</xdr:rowOff>
    </xdr:from>
    <xdr:to>
      <xdr:col>6</xdr:col>
      <xdr:colOff>1038225</xdr:colOff>
      <xdr:row>44</xdr:row>
      <xdr:rowOff>57615</xdr:rowOff>
    </xdr:to>
    <xdr:pic>
      <xdr:nvPicPr>
        <xdr:cNvPr id="2" name="Picture 1">
          <a:extLst>
            <a:ext uri="{FF2B5EF4-FFF2-40B4-BE49-F238E27FC236}">
              <a16:creationId xmlns:a16="http://schemas.microsoft.com/office/drawing/2014/main" id="{3768EEAA-8D76-4B05-8D4E-0BD8FD1E7EA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600700" y="9944100"/>
          <a:ext cx="1466850" cy="2862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7</xdr:col>
      <xdr:colOff>128221</xdr:colOff>
      <xdr:row>0</xdr:row>
      <xdr:rowOff>227135</xdr:rowOff>
    </xdr:from>
    <xdr:to>
      <xdr:col>13</xdr:col>
      <xdr:colOff>197617</xdr:colOff>
      <xdr:row>1</xdr:row>
      <xdr:rowOff>260106</xdr:rowOff>
    </xdr:to>
    <xdr:sp macro="" textlink="">
      <xdr:nvSpPr>
        <xdr:cNvPr id="2" name="Text Box 1">
          <a:extLst>
            <a:ext uri="{FF2B5EF4-FFF2-40B4-BE49-F238E27FC236}">
              <a16:creationId xmlns:a16="http://schemas.microsoft.com/office/drawing/2014/main" id="{5E6AEBB2-8569-4B69-9688-0AFB41B13BC8}"/>
            </a:ext>
          </a:extLst>
        </xdr:cNvPr>
        <xdr:cNvSpPr txBox="1">
          <a:spLocks noChangeArrowheads="1"/>
        </xdr:cNvSpPr>
      </xdr:nvSpPr>
      <xdr:spPr bwMode="auto">
        <a:xfrm>
          <a:off x="2042746" y="227135"/>
          <a:ext cx="2355396" cy="594946"/>
        </a:xfrm>
        <a:prstGeom prst="rect">
          <a:avLst/>
        </a:prstGeom>
        <a:noFill/>
        <a:ln w="9525">
          <a:noFill/>
          <a:miter lim="800000"/>
          <a:headEnd/>
          <a:tailEnd/>
        </a:ln>
      </xdr:spPr>
      <xdr:txBody>
        <a:bodyPr vertOverflow="clip" wrap="square" lIns="36576" tIns="27432" rIns="36576" bIns="0" anchor="t" upright="1"/>
        <a:lstStyle/>
        <a:p>
          <a:pPr algn="ctr" rtl="0">
            <a:defRPr sz="1000"/>
          </a:pPr>
          <a:r>
            <a:rPr lang="en-US" sz="1200" b="1" i="0" strike="noStrike">
              <a:solidFill>
                <a:srgbClr val="000000"/>
              </a:solidFill>
              <a:latin typeface="Arial"/>
              <a:ea typeface="Arial"/>
              <a:cs typeface="Arial"/>
            </a:rPr>
            <a:t>AGRICULTURE</a:t>
          </a:r>
        </a:p>
        <a:p>
          <a:pPr algn="ctr" rtl="0">
            <a:defRPr sz="1000"/>
          </a:pPr>
          <a:r>
            <a:rPr lang="en-US" sz="1200" b="1" i="0" strike="noStrike">
              <a:solidFill>
                <a:srgbClr val="000000"/>
              </a:solidFill>
              <a:latin typeface="Arial"/>
              <a:ea typeface="Arial"/>
              <a:cs typeface="Arial"/>
            </a:rPr>
            <a:t>CREDIT APPLICATION</a:t>
          </a:r>
          <a:endParaRPr lang="en-US" sz="1400" b="1" i="0" strike="noStrike">
            <a:solidFill>
              <a:srgbClr val="000000"/>
            </a:solidFill>
            <a:latin typeface="Arial"/>
            <a:ea typeface="Arial"/>
            <a:cs typeface="Arial"/>
          </a:endParaRPr>
        </a:p>
        <a:p>
          <a:pPr algn="ctr" rtl="0">
            <a:defRPr sz="1000"/>
          </a:pPr>
          <a:r>
            <a:rPr lang="en-US" sz="900" b="1" i="0" strike="noStrike">
              <a:solidFill>
                <a:srgbClr val="000000"/>
              </a:solidFill>
              <a:latin typeface="Arial"/>
              <a:ea typeface="Arial"/>
              <a:cs typeface="Arial"/>
            </a:rPr>
            <a:t>GreatAmerica Financial Services Corp.</a:t>
          </a:r>
          <a:endParaRPr lang="en-US" sz="900" b="0" i="0" strike="noStrike">
            <a:solidFill>
              <a:srgbClr val="000000"/>
            </a:solidFill>
            <a:latin typeface="Arial"/>
            <a:ea typeface="Arial"/>
            <a:cs typeface="Arial"/>
          </a:endParaRPr>
        </a:p>
      </xdr:txBody>
    </xdr:sp>
    <xdr:clientData/>
  </xdr:twoCellAnchor>
  <xdr:twoCellAnchor>
    <xdr:from>
      <xdr:col>1</xdr:col>
      <xdr:colOff>57150</xdr:colOff>
      <xdr:row>45</xdr:row>
      <xdr:rowOff>47625</xdr:rowOff>
    </xdr:from>
    <xdr:to>
      <xdr:col>17</xdr:col>
      <xdr:colOff>762000</xdr:colOff>
      <xdr:row>48</xdr:row>
      <xdr:rowOff>80596</xdr:rowOff>
    </xdr:to>
    <xdr:sp macro="" textlink="">
      <xdr:nvSpPr>
        <xdr:cNvPr id="3" name="Text Box 2">
          <a:extLst>
            <a:ext uri="{FF2B5EF4-FFF2-40B4-BE49-F238E27FC236}">
              <a16:creationId xmlns:a16="http://schemas.microsoft.com/office/drawing/2014/main" id="{AE1B4A77-ACCA-4173-8B17-88A0202F6BB2}"/>
            </a:ext>
          </a:extLst>
        </xdr:cNvPr>
        <xdr:cNvSpPr txBox="1">
          <a:spLocks noChangeArrowheads="1"/>
        </xdr:cNvSpPr>
      </xdr:nvSpPr>
      <xdr:spPr bwMode="auto">
        <a:xfrm>
          <a:off x="219075" y="8572500"/>
          <a:ext cx="6429375" cy="652096"/>
        </a:xfrm>
        <a:prstGeom prst="rect">
          <a:avLst/>
        </a:prstGeom>
        <a:solidFill>
          <a:srgbClr val="FFFFFF"/>
        </a:solidFill>
        <a:ln w="9525">
          <a:noFill/>
          <a:miter lim="800000"/>
          <a:headEnd/>
          <a:tailEnd/>
        </a:ln>
      </xdr:spPr>
      <xdr:txBody>
        <a:bodyPr vertOverflow="clip" wrap="square" lIns="27432" tIns="18288" rIns="0" bIns="0" anchor="t" upright="1"/>
        <a:lstStyle/>
        <a:p>
          <a:r>
            <a:rPr lang="en-US" sz="600">
              <a:latin typeface="+mn-lt"/>
              <a:ea typeface="+mn-ea"/>
              <a:cs typeface="+mn-cs"/>
            </a:rPr>
            <a:t>DISCLOSURE OF RIGHT TO REQUEST SPECIFIC REASONS FOR CREDIT DENIAL GIVEN AT TIME OF APPLICATION. If your application for business credit is denied, you have the right to a written statement of the specific reasons for the denial. To obtain the statement, please contact GreatAmerica Financial Services</a:t>
          </a:r>
          <a:r>
            <a:rPr lang="en-US" sz="600" baseline="0">
              <a:latin typeface="+mn-lt"/>
              <a:ea typeface="+mn-ea"/>
              <a:cs typeface="+mn-cs"/>
            </a:rPr>
            <a:t> Corp.</a:t>
          </a:r>
          <a:r>
            <a:rPr lang="en-US" sz="600">
              <a:latin typeface="+mn-lt"/>
              <a:ea typeface="+mn-ea"/>
              <a:cs typeface="+mn-cs"/>
            </a:rPr>
            <a:t>, 625 1st St SE, Cedar Rapids, Iowa 52401 (319-365-8000) within 60 days from the date you are notified of our decision. We will send you a written statement of reasons for the denial within 30 days of receiving your request for the statement. The Federal Equal Credit Opportunity Act prohibits creditors from discriminating against credit applicants on the basis of race, color, religion, national origin, sex, marital status, age (provided the applicant has the capacity to enter into a binding contract); because all or part of the applicant’s income derives from any public assistance program; or because the applicant has in good faith exercised any right under the Consumer Credit Protection Act.  The federal agency that administers compliance with this law concerning this creditor is the Federal Trade Commission, Equal Credit Opportunity, Washington, D.C. 20580.</a:t>
          </a:r>
        </a:p>
      </xdr:txBody>
    </xdr:sp>
    <xdr:clientData/>
  </xdr:twoCellAnchor>
  <xdr:twoCellAnchor editAs="oneCell">
    <xdr:from>
      <xdr:col>14</xdr:col>
      <xdr:colOff>344366</xdr:colOff>
      <xdr:row>0</xdr:row>
      <xdr:rowOff>51288</xdr:rowOff>
    </xdr:from>
    <xdr:to>
      <xdr:col>17</xdr:col>
      <xdr:colOff>735830</xdr:colOff>
      <xdr:row>0</xdr:row>
      <xdr:rowOff>344365</xdr:rowOff>
    </xdr:to>
    <xdr:pic>
      <xdr:nvPicPr>
        <xdr:cNvPr id="4" name="Picture 3">
          <a:extLst>
            <a:ext uri="{FF2B5EF4-FFF2-40B4-BE49-F238E27FC236}">
              <a16:creationId xmlns:a16="http://schemas.microsoft.com/office/drawing/2014/main" id="{5AD9CD6F-AE2B-42A3-BC98-464A5A40CD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25891" y="51288"/>
          <a:ext cx="1696389" cy="293077"/>
        </a:xfrm>
        <a:prstGeom prst="rect">
          <a:avLst/>
        </a:prstGeom>
      </xdr:spPr>
    </xdr:pic>
    <xdr:clientData/>
  </xdr:twoCellAnchor>
  <xdr:twoCellAnchor>
    <xdr:from>
      <xdr:col>1</xdr:col>
      <xdr:colOff>21982</xdr:colOff>
      <xdr:row>0</xdr:row>
      <xdr:rowOff>14654</xdr:rowOff>
    </xdr:from>
    <xdr:to>
      <xdr:col>8</xdr:col>
      <xdr:colOff>230588</xdr:colOff>
      <xdr:row>1</xdr:row>
      <xdr:rowOff>47625</xdr:rowOff>
    </xdr:to>
    <xdr:sp macro="" textlink="">
      <xdr:nvSpPr>
        <xdr:cNvPr id="5" name="Text Box 1">
          <a:extLst>
            <a:ext uri="{FF2B5EF4-FFF2-40B4-BE49-F238E27FC236}">
              <a16:creationId xmlns:a16="http://schemas.microsoft.com/office/drawing/2014/main" id="{114D5D8E-0A5E-45D8-99C7-A91C8DBC1F4D}"/>
            </a:ext>
          </a:extLst>
        </xdr:cNvPr>
        <xdr:cNvSpPr txBox="1">
          <a:spLocks noChangeArrowheads="1"/>
        </xdr:cNvSpPr>
      </xdr:nvSpPr>
      <xdr:spPr bwMode="auto">
        <a:xfrm>
          <a:off x="183907" y="14654"/>
          <a:ext cx="2342206" cy="594946"/>
        </a:xfrm>
        <a:prstGeom prst="rect">
          <a:avLst/>
        </a:prstGeom>
        <a:noFill/>
        <a:ln w="9525">
          <a:noFill/>
          <a:miter lim="800000"/>
          <a:headEnd/>
          <a:tailEnd/>
        </a:ln>
      </xdr:spPr>
      <xdr:txBody>
        <a:bodyPr vertOverflow="clip" wrap="square" lIns="36576" tIns="27432" rIns="36576" bIns="0" anchor="t"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en-US" sz="900" b="1" i="0">
              <a:effectLst/>
              <a:latin typeface="+mn-lt"/>
              <a:ea typeface="+mn-ea"/>
              <a:cs typeface="+mn-cs"/>
            </a:rPr>
            <a:t>EMAIL:</a:t>
          </a:r>
          <a:r>
            <a:rPr lang="en-US" sz="900" b="0" i="0">
              <a:effectLst/>
              <a:latin typeface="+mn-lt"/>
              <a:ea typeface="+mn-ea"/>
              <a:cs typeface="+mn-cs"/>
            </a:rPr>
            <a:t> financesupport@accountservicing.com</a:t>
          </a:r>
          <a:endParaRPr lang="en-US" sz="900">
            <a:effectLst/>
            <a:latin typeface="+mn-lt"/>
          </a:endParaRPr>
        </a:p>
        <a:p>
          <a:pPr algn="l" rtl="0">
            <a:defRPr sz="1000"/>
          </a:pPr>
          <a:r>
            <a:rPr lang="en-US" sz="900" b="1" i="0" strike="noStrike">
              <a:solidFill>
                <a:srgbClr val="000000"/>
              </a:solidFill>
              <a:latin typeface="+mn-lt"/>
              <a:ea typeface="Arial"/>
              <a:cs typeface="Arial"/>
            </a:rPr>
            <a:t>PHONE</a:t>
          </a:r>
          <a:r>
            <a:rPr lang="en-US" sz="900" b="0" i="0" strike="noStrike">
              <a:solidFill>
                <a:srgbClr val="000000"/>
              </a:solidFill>
              <a:latin typeface="+mn-lt"/>
              <a:ea typeface="Arial"/>
              <a:cs typeface="Arial"/>
            </a:rPr>
            <a:t>: 866-288-9957</a:t>
          </a:r>
        </a:p>
        <a:p>
          <a:pPr algn="l" rtl="0">
            <a:defRPr sz="1000"/>
          </a:pPr>
          <a:r>
            <a:rPr lang="en-US" sz="900" b="1" i="0" strike="noStrike">
              <a:solidFill>
                <a:srgbClr val="000000"/>
              </a:solidFill>
              <a:latin typeface="+mn-lt"/>
              <a:ea typeface="Arial"/>
              <a:cs typeface="Arial"/>
            </a:rPr>
            <a:t>FAX</a:t>
          </a:r>
          <a:r>
            <a:rPr lang="en-US" sz="900" b="0" i="0" strike="noStrike">
              <a:solidFill>
                <a:srgbClr val="000000"/>
              </a:solidFill>
              <a:latin typeface="+mn-lt"/>
              <a:ea typeface="Arial"/>
              <a:cs typeface="Arial"/>
            </a:rPr>
            <a:t>: 855-636-9493</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financesupport@accountservicing.com"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smgcredit@greatamerica.com"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smgcredit@greatamerica.com"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financesupport@accountservicing.com"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3"/>
  </sheetPr>
  <dimension ref="A1:M51"/>
  <sheetViews>
    <sheetView showGridLines="0" showRowColHeaders="0" tabSelected="1" workbookViewId="0">
      <selection activeCell="C10" sqref="C10"/>
    </sheetView>
  </sheetViews>
  <sheetFormatPr defaultColWidth="0" defaultRowHeight="12.75" zeroHeight="1"/>
  <cols>
    <col min="1" max="1" width="6.7109375" customWidth="1"/>
    <col min="2" max="2" width="21.5703125" customWidth="1"/>
    <col min="3" max="3" width="59.7109375" customWidth="1"/>
    <col min="4" max="4" width="9.140625" customWidth="1"/>
    <col min="5" max="5" width="6.7109375" customWidth="1"/>
    <col min="6" max="6" width="9.140625" style="192" customWidth="1"/>
    <col min="7" max="13" width="9.140625" customWidth="1"/>
    <col min="14" max="16384" width="9.140625" hidden="1"/>
  </cols>
  <sheetData>
    <row r="1" spans="2:12"/>
    <row r="2" spans="2:12"/>
    <row r="3" spans="2:12"/>
    <row r="4" spans="2:12"/>
    <row r="5" spans="2:12" ht="20.25">
      <c r="G5" s="206" t="s">
        <v>0</v>
      </c>
      <c r="H5" s="206"/>
      <c r="I5" s="206"/>
      <c r="J5" s="206"/>
      <c r="K5" s="206"/>
      <c r="L5" s="206"/>
    </row>
    <row r="6" spans="2:12">
      <c r="G6" s="207" t="s">
        <v>1</v>
      </c>
      <c r="H6" s="207"/>
      <c r="I6" s="207"/>
      <c r="J6" s="207"/>
      <c r="K6" s="207"/>
      <c r="L6" s="207"/>
    </row>
    <row r="7" spans="2:12"/>
    <row r="8" spans="2:12" ht="18">
      <c r="B8" s="14" t="s">
        <v>2</v>
      </c>
    </row>
    <row r="9" spans="2:12" ht="15.75">
      <c r="B9" s="15"/>
      <c r="G9" s="208" t="s">
        <v>3</v>
      </c>
      <c r="H9" s="208"/>
      <c r="I9" s="208"/>
      <c r="J9" s="208"/>
      <c r="K9" s="208"/>
      <c r="L9" s="208"/>
    </row>
    <row r="10" spans="2:12">
      <c r="B10" s="77" t="s">
        <v>4</v>
      </c>
      <c r="C10" s="67" t="s">
        <v>4</v>
      </c>
    </row>
    <row r="11" spans="2:12">
      <c r="B11" s="77" t="s">
        <v>5</v>
      </c>
      <c r="C11" s="67" t="s">
        <v>5</v>
      </c>
      <c r="G11" s="202" t="s">
        <v>6</v>
      </c>
    </row>
    <row r="12" spans="2:12">
      <c r="B12" s="77" t="s">
        <v>7</v>
      </c>
      <c r="C12" s="67" t="s">
        <v>7</v>
      </c>
    </row>
    <row r="13" spans="2:12">
      <c r="G13" s="208" t="s">
        <v>8</v>
      </c>
      <c r="H13" s="208"/>
      <c r="I13" s="208"/>
      <c r="J13" s="208"/>
      <c r="K13" s="204">
        <v>0</v>
      </c>
    </row>
    <row r="14" spans="2:12" ht="18">
      <c r="B14" s="14" t="s">
        <v>9</v>
      </c>
    </row>
    <row r="15" spans="2:12" ht="15.75">
      <c r="B15" s="15"/>
    </row>
    <row r="16" spans="2:12">
      <c r="B16" s="77" t="s">
        <v>10</v>
      </c>
      <c r="C16" s="66" t="s">
        <v>10</v>
      </c>
    </row>
    <row r="17" spans="2:11">
      <c r="B17" s="77" t="s">
        <v>11</v>
      </c>
      <c r="C17" s="66" t="s">
        <v>11</v>
      </c>
      <c r="G17" s="202" t="s">
        <v>12</v>
      </c>
    </row>
    <row r="18" spans="2:11">
      <c r="B18" s="77" t="s">
        <v>13</v>
      </c>
      <c r="C18" s="66" t="s">
        <v>13</v>
      </c>
    </row>
    <row r="19" spans="2:11">
      <c r="B19" s="77" t="s">
        <v>14</v>
      </c>
      <c r="C19" s="66" t="s">
        <v>14</v>
      </c>
      <c r="G19" s="208" t="s">
        <v>15</v>
      </c>
      <c r="H19" s="208"/>
      <c r="I19" s="208"/>
      <c r="J19" s="208"/>
      <c r="K19" s="203">
        <f>+$K$13*$C$25</f>
        <v>0</v>
      </c>
    </row>
    <row r="20" spans="2:11">
      <c r="B20" s="77" t="s">
        <v>16</v>
      </c>
      <c r="C20" s="66" t="s">
        <v>16</v>
      </c>
    </row>
    <row r="21" spans="2:11"/>
    <row r="22" spans="2:11" ht="18">
      <c r="B22" s="14" t="s">
        <v>17</v>
      </c>
    </row>
    <row r="23" spans="2:11" ht="15.75">
      <c r="B23" s="15"/>
    </row>
    <row r="24" spans="2:11">
      <c r="B24" s="77" t="s">
        <v>18</v>
      </c>
      <c r="C24" s="67" t="s">
        <v>18</v>
      </c>
    </row>
    <row r="25" spans="2:11">
      <c r="B25" s="77" t="s">
        <v>19</v>
      </c>
      <c r="C25" s="68">
        <v>30000</v>
      </c>
    </row>
    <row r="26" spans="2:11"/>
    <row r="27" spans="2:11"/>
    <row r="28" spans="2:11"/>
    <row r="29" spans="2:11"/>
    <row r="30" spans="2:11" ht="13.5" customHeight="1">
      <c r="B30" s="45" t="s">
        <v>20</v>
      </c>
    </row>
    <row r="31" spans="2:11" ht="12.75" customHeight="1">
      <c r="B31" s="45" t="s">
        <v>21</v>
      </c>
    </row>
    <row r="32" spans="2:11">
      <c r="B32" s="44" t="s">
        <v>22</v>
      </c>
    </row>
    <row r="33" spans="2:5"/>
    <row r="34" spans="2:5" hidden="1">
      <c r="B34" s="33"/>
      <c r="C34" s="33"/>
      <c r="D34" s="33"/>
      <c r="E34" s="33"/>
    </row>
    <row r="35" spans="2:5" hidden="1">
      <c r="B35" s="33"/>
      <c r="C35" s="33"/>
      <c r="D35" s="33"/>
      <c r="E35" s="33"/>
    </row>
    <row r="36" spans="2:5" hidden="1">
      <c r="B36" s="33"/>
      <c r="C36" s="33"/>
      <c r="D36" s="33"/>
      <c r="E36" s="33"/>
    </row>
    <row r="37" spans="2:5" hidden="1">
      <c r="B37" s="33"/>
      <c r="C37" s="33"/>
      <c r="D37" s="33"/>
      <c r="E37" s="33"/>
    </row>
    <row r="38" spans="2:5" hidden="1">
      <c r="B38" s="33"/>
      <c r="C38" s="33"/>
      <c r="D38" s="33"/>
      <c r="E38" s="33"/>
    </row>
    <row r="39" spans="2:5" ht="52.5" hidden="1" customHeight="1">
      <c r="B39" s="33"/>
      <c r="C39" s="33"/>
      <c r="D39" s="33"/>
      <c r="E39" s="33"/>
    </row>
    <row r="40" spans="2:5" hidden="1">
      <c r="B40" s="33"/>
      <c r="C40" s="33"/>
      <c r="D40" s="33"/>
      <c r="E40" s="33"/>
    </row>
    <row r="41" spans="2:5" hidden="1">
      <c r="B41" s="33"/>
      <c r="C41" s="33"/>
      <c r="D41" s="33"/>
      <c r="E41" s="33"/>
    </row>
    <row r="42" spans="2:5" hidden="1">
      <c r="B42" s="33"/>
      <c r="C42" s="33"/>
      <c r="D42" s="33"/>
      <c r="E42" s="33"/>
    </row>
    <row r="43" spans="2:5" hidden="1">
      <c r="B43" s="33"/>
      <c r="C43" s="33"/>
      <c r="D43" s="33"/>
      <c r="E43" s="33"/>
    </row>
    <row r="44" spans="2:5" hidden="1">
      <c r="B44" s="33"/>
      <c r="C44" s="33"/>
      <c r="D44" s="33"/>
      <c r="E44" s="33"/>
    </row>
    <row r="45" spans="2:5" hidden="1">
      <c r="B45" s="33"/>
      <c r="C45" s="33"/>
      <c r="D45" s="33"/>
      <c r="E45" s="33"/>
    </row>
    <row r="46" spans="2:5" hidden="1">
      <c r="B46" s="33"/>
      <c r="C46" s="33"/>
      <c r="D46" s="33"/>
      <c r="E46" s="33"/>
    </row>
    <row r="47" spans="2:5" hidden="1">
      <c r="B47" s="33"/>
      <c r="C47" s="33"/>
      <c r="D47" s="33"/>
      <c r="E47" s="33"/>
    </row>
    <row r="48" spans="2:5" hidden="1">
      <c r="B48" s="33"/>
      <c r="C48" s="33"/>
      <c r="D48" s="33"/>
      <c r="E48" s="33"/>
    </row>
    <row r="49" spans="2:5" hidden="1">
      <c r="B49" s="33"/>
      <c r="C49" s="33"/>
      <c r="D49" s="33"/>
      <c r="E49" s="33"/>
    </row>
    <row r="50" spans="2:5" hidden="1">
      <c r="B50" s="33"/>
      <c r="C50" s="33"/>
      <c r="D50" s="33"/>
      <c r="E50" s="33"/>
    </row>
    <row r="51" spans="2:5" hidden="1">
      <c r="B51" s="33"/>
      <c r="C51" s="33"/>
      <c r="D51" s="33"/>
      <c r="E51" s="33"/>
    </row>
  </sheetData>
  <sheetProtection algorithmName="SHA-512" hashValue="5+MXJS/MYusGwH7ofGO5coVVje3EEJfSfWdKNNNu3kagoEHWFgSQZIxgWjM1Mb06QAZNQKOk1fSQqJia+oEYpQ==" saltValue="Qs7qtAkuP5MeAhe+vZIQvw==" spinCount="100000" sheet="1" selectLockedCells="1"/>
  <mergeCells count="5">
    <mergeCell ref="G5:L5"/>
    <mergeCell ref="G6:L6"/>
    <mergeCell ref="G9:L9"/>
    <mergeCell ref="G13:J13"/>
    <mergeCell ref="G19:J19"/>
  </mergeCells>
  <hyperlinks>
    <hyperlink ref="B32" r:id="rId1" xr:uid="{C54AFBCB-EAD0-4ACC-9291-2E56EEAE3821}"/>
  </hyperlinks>
  <pageMargins left="0.7" right="0.7" top="0.75" bottom="0.75" header="0.3" footer="0.3"/>
  <pageSetup orientation="portrait" r:id="rId2"/>
  <drawing r:id="rId3"/>
  <extLst>
    <ext xmlns:x14="http://schemas.microsoft.com/office/spreadsheetml/2009/9/main" uri="{CCE6A557-97BC-4b89-ADB6-D9C93CAAB3DF}">
      <x14:dataValidations xmlns:xm="http://schemas.microsoft.com/office/excel/2006/main" count="1">
        <x14:dataValidation type="list" showInputMessage="1" showErrorMessage="1" xr:uid="{EEE5E427-2280-4738-8F92-3336E28ABF54}">
          <x14:formula1>
            <xm:f>Rates!$D$9:$D$15</xm:f>
          </x14:formula1>
          <xm:sqref>K13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3"/>
    <pageSetUpPr fitToPage="1"/>
  </sheetPr>
  <dimension ref="A1:IU114"/>
  <sheetViews>
    <sheetView showGridLines="0" showRowColHeaders="0" topLeftCell="A4" zoomScaleNormal="100" zoomScaleSheetLayoutView="80" workbookViewId="0">
      <selection activeCell="G29" sqref="G29"/>
    </sheetView>
  </sheetViews>
  <sheetFormatPr defaultColWidth="0" defaultRowHeight="12.75" customHeight="1" zeroHeight="1"/>
  <cols>
    <col min="1" max="1" width="3.140625" style="33" customWidth="1"/>
    <col min="2" max="7" width="16.7109375" style="33" customWidth="1"/>
    <col min="8" max="8" width="3.42578125" style="33" customWidth="1"/>
    <col min="9" max="30" width="9.140625" style="38" hidden="1" customWidth="1"/>
    <col min="31" max="16384" width="9.140625" style="33" hidden="1"/>
  </cols>
  <sheetData>
    <row r="1" spans="1:30" ht="26.25" customHeight="1"/>
    <row r="2" spans="1:30" s="49" customFormat="1" ht="28.5">
      <c r="A2" s="46"/>
      <c r="B2" s="215" t="s">
        <v>23</v>
      </c>
      <c r="C2" s="215"/>
      <c r="D2" s="215"/>
      <c r="E2" s="47"/>
      <c r="F2" s="47"/>
      <c r="G2" s="47"/>
      <c r="H2" s="47"/>
      <c r="I2" s="48"/>
      <c r="J2" s="48"/>
      <c r="K2" s="48"/>
      <c r="L2" s="48"/>
      <c r="M2" s="48"/>
      <c r="N2" s="48"/>
      <c r="O2" s="48"/>
      <c r="P2" s="48"/>
      <c r="Q2" s="48"/>
      <c r="R2" s="48"/>
      <c r="S2" s="48"/>
      <c r="T2" s="48"/>
      <c r="U2" s="48"/>
      <c r="V2" s="48"/>
      <c r="W2" s="48"/>
      <c r="X2" s="48"/>
      <c r="Y2" s="48"/>
      <c r="Z2" s="48"/>
      <c r="AA2" s="48"/>
      <c r="AB2" s="48"/>
      <c r="AC2" s="48"/>
      <c r="AD2" s="48"/>
    </row>
    <row r="3" spans="1:30" ht="41.25" customHeight="1">
      <c r="A3" s="11"/>
      <c r="B3" s="12"/>
      <c r="C3" s="12"/>
      <c r="D3" s="12"/>
      <c r="E3" s="12"/>
      <c r="F3" s="12"/>
      <c r="G3" s="13"/>
      <c r="H3" s="13"/>
    </row>
    <row r="4" spans="1:30" ht="18">
      <c r="A4" s="11"/>
      <c r="B4" s="14" t="s">
        <v>2</v>
      </c>
      <c r="C4" s="15"/>
      <c r="D4" s="15"/>
      <c r="E4" s="14" t="s">
        <v>24</v>
      </c>
      <c r="F4" s="16"/>
      <c r="H4" s="17"/>
    </row>
    <row r="5" spans="1:30" ht="7.5" customHeight="1">
      <c r="A5" s="11"/>
      <c r="B5" s="15"/>
      <c r="C5" s="15"/>
      <c r="D5" s="15"/>
      <c r="E5" s="15"/>
      <c r="F5" s="16"/>
      <c r="H5" s="17"/>
    </row>
    <row r="6" spans="1:30" s="35" customFormat="1" ht="15" customHeight="1">
      <c r="A6" s="18"/>
      <c r="B6" s="34" t="str">
        <f>+Inputs!C10</f>
        <v>Dealer Name</v>
      </c>
      <c r="C6" s="34"/>
      <c r="D6" s="18"/>
      <c r="E6" s="34" t="str">
        <f>+Inputs!C16</f>
        <v>Customer Name</v>
      </c>
      <c r="F6" s="34"/>
      <c r="H6" s="19"/>
      <c r="I6" s="41"/>
      <c r="J6" s="41"/>
      <c r="K6" s="41"/>
      <c r="L6" s="41"/>
      <c r="M6" s="41"/>
      <c r="N6" s="41"/>
      <c r="O6" s="41"/>
      <c r="P6" s="41"/>
      <c r="Q6" s="41"/>
      <c r="R6" s="41"/>
      <c r="S6" s="41"/>
      <c r="T6" s="41"/>
      <c r="U6" s="41"/>
      <c r="V6" s="41"/>
      <c r="W6" s="41"/>
      <c r="X6" s="41"/>
      <c r="Y6" s="41"/>
      <c r="Z6" s="41"/>
      <c r="AA6" s="41"/>
      <c r="AB6" s="41"/>
      <c r="AC6" s="41"/>
      <c r="AD6" s="41"/>
    </row>
    <row r="7" spans="1:30" s="35" customFormat="1" ht="15" customHeight="1">
      <c r="A7" s="18"/>
      <c r="B7" s="34" t="str">
        <f>+Inputs!C11</f>
        <v>Contact Name</v>
      </c>
      <c r="C7" s="34"/>
      <c r="D7" s="18"/>
      <c r="E7" s="34" t="str">
        <f>+Inputs!C17</f>
        <v>Customer Address</v>
      </c>
      <c r="F7" s="34"/>
      <c r="G7" s="19"/>
      <c r="H7" s="19"/>
      <c r="I7" s="41"/>
      <c r="J7" s="41"/>
      <c r="K7" s="41"/>
      <c r="L7" s="41"/>
      <c r="M7" s="41"/>
      <c r="N7" s="41"/>
      <c r="O7" s="41"/>
      <c r="P7" s="41"/>
      <c r="Q7" s="41"/>
      <c r="R7" s="41"/>
      <c r="S7" s="41"/>
      <c r="T7" s="41"/>
      <c r="U7" s="41"/>
      <c r="V7" s="41"/>
      <c r="W7" s="41"/>
      <c r="X7" s="41"/>
      <c r="Y7" s="41"/>
      <c r="Z7" s="41"/>
      <c r="AA7" s="41"/>
      <c r="AB7" s="41"/>
      <c r="AC7" s="41"/>
      <c r="AD7" s="41"/>
    </row>
    <row r="8" spans="1:30" s="35" customFormat="1" ht="15" customHeight="1">
      <c r="A8" s="18"/>
      <c r="B8" s="34" t="str">
        <f>+Inputs!C12</f>
        <v>Contact Email</v>
      </c>
      <c r="C8" s="34"/>
      <c r="D8" s="18"/>
      <c r="E8" s="34" t="str">
        <f>+Inputs!C18</f>
        <v>Customer City, State, Zip</v>
      </c>
      <c r="F8" s="34"/>
      <c r="G8" s="19"/>
      <c r="H8" s="19"/>
      <c r="I8" s="41"/>
      <c r="J8" s="41"/>
      <c r="K8" s="41"/>
      <c r="L8" s="41"/>
      <c r="M8" s="41"/>
      <c r="N8" s="41"/>
      <c r="O8" s="41"/>
      <c r="P8" s="41"/>
      <c r="Q8" s="41"/>
      <c r="R8" s="41"/>
      <c r="S8" s="41"/>
      <c r="T8" s="41"/>
      <c r="U8" s="41"/>
      <c r="V8" s="41"/>
      <c r="W8" s="41"/>
      <c r="X8" s="41"/>
      <c r="Y8" s="41"/>
      <c r="Z8" s="41"/>
      <c r="AA8" s="41"/>
      <c r="AB8" s="41"/>
      <c r="AC8" s="41"/>
      <c r="AD8" s="41"/>
    </row>
    <row r="9" spans="1:30" s="36" customFormat="1" ht="12">
      <c r="A9" s="20"/>
      <c r="B9" s="21"/>
      <c r="C9" s="20"/>
      <c r="D9" s="20"/>
      <c r="E9" s="34" t="str">
        <f>+Inputs!C19</f>
        <v>Customer Phone</v>
      </c>
      <c r="F9" s="34"/>
      <c r="G9" s="22"/>
      <c r="H9" s="22"/>
      <c r="I9" s="42"/>
      <c r="J9" s="42"/>
      <c r="K9" s="42"/>
      <c r="L9" s="42"/>
      <c r="M9" s="42"/>
      <c r="N9" s="42"/>
      <c r="O9" s="42"/>
      <c r="P9" s="42"/>
      <c r="Q9" s="42"/>
      <c r="R9" s="42"/>
      <c r="S9" s="42"/>
      <c r="T9" s="42"/>
      <c r="U9" s="42"/>
      <c r="V9" s="42"/>
      <c r="W9" s="42"/>
      <c r="X9" s="42"/>
      <c r="Y9" s="42"/>
      <c r="Z9" s="42"/>
      <c r="AA9" s="42"/>
      <c r="AB9" s="42"/>
      <c r="AC9" s="42"/>
      <c r="AD9" s="42"/>
    </row>
    <row r="10" spans="1:30" s="36" customFormat="1" ht="12">
      <c r="A10" s="20"/>
      <c r="B10" s="20"/>
      <c r="C10" s="20"/>
      <c r="D10" s="20"/>
      <c r="E10" s="34" t="str">
        <f>+Inputs!C20</f>
        <v>Customer Email</v>
      </c>
      <c r="F10" s="34"/>
      <c r="G10" s="23"/>
      <c r="H10" s="23"/>
      <c r="I10" s="42"/>
      <c r="J10" s="42"/>
      <c r="K10" s="42"/>
      <c r="L10" s="42"/>
      <c r="M10" s="42"/>
      <c r="N10" s="42"/>
      <c r="O10" s="42"/>
      <c r="P10" s="42"/>
      <c r="Q10" s="42"/>
      <c r="R10" s="42"/>
      <c r="S10" s="42"/>
      <c r="T10" s="42"/>
      <c r="U10" s="42"/>
      <c r="V10" s="42"/>
      <c r="W10" s="42"/>
      <c r="X10" s="42"/>
      <c r="Y10" s="42"/>
      <c r="Z10" s="42"/>
      <c r="AA10" s="42"/>
      <c r="AB10" s="42"/>
      <c r="AC10" s="42"/>
      <c r="AD10" s="42"/>
    </row>
    <row r="11" spans="1:30" s="36" customFormat="1" ht="15" customHeight="1">
      <c r="A11" s="20"/>
      <c r="E11" s="20"/>
      <c r="F11" s="20"/>
      <c r="G11" s="23"/>
      <c r="H11" s="23"/>
      <c r="I11" s="42"/>
      <c r="J11" s="42"/>
      <c r="K11" s="42"/>
      <c r="L11" s="42"/>
      <c r="M11" s="42"/>
      <c r="N11" s="42"/>
      <c r="O11" s="42"/>
      <c r="P11" s="42"/>
      <c r="Q11" s="42"/>
      <c r="R11" s="42"/>
      <c r="S11" s="42"/>
      <c r="T11" s="42"/>
      <c r="U11" s="42"/>
      <c r="V11" s="42"/>
      <c r="W11" s="42"/>
      <c r="X11" s="42"/>
      <c r="Y11" s="42"/>
      <c r="Z11" s="42"/>
      <c r="AA11" s="42"/>
      <c r="AB11" s="42"/>
      <c r="AC11" s="42"/>
      <c r="AD11" s="42"/>
    </row>
    <row r="12" spans="1:30" s="36" customFormat="1" ht="18">
      <c r="A12" s="20"/>
      <c r="B12" s="14" t="s">
        <v>25</v>
      </c>
      <c r="C12" s="15"/>
      <c r="D12" s="17"/>
      <c r="E12" s="14" t="s">
        <v>26</v>
      </c>
      <c r="F12" s="16"/>
      <c r="G12"/>
      <c r="H12"/>
      <c r="I12"/>
      <c r="J12" s="42"/>
      <c r="K12" s="42"/>
      <c r="L12" s="42"/>
      <c r="M12" s="42"/>
      <c r="N12" s="42"/>
      <c r="O12" s="42"/>
      <c r="P12" s="42"/>
      <c r="Q12" s="42"/>
      <c r="R12" s="42"/>
      <c r="S12" s="42"/>
      <c r="T12" s="42"/>
      <c r="U12" s="42"/>
      <c r="V12" s="42"/>
      <c r="W12" s="42"/>
      <c r="X12" s="42"/>
      <c r="Y12" s="42"/>
      <c r="Z12" s="42"/>
      <c r="AA12" s="42"/>
      <c r="AB12" s="42"/>
      <c r="AC12" s="42"/>
      <c r="AD12" s="42"/>
    </row>
    <row r="13" spans="1:30" s="36" customFormat="1" ht="6" customHeight="1">
      <c r="A13" s="20"/>
      <c r="B13" s="15"/>
      <c r="C13" s="15"/>
      <c r="D13" s="17"/>
      <c r="E13" s="15"/>
      <c r="F13" s="16"/>
      <c r="G13"/>
      <c r="H13"/>
      <c r="I13"/>
      <c r="J13" s="42"/>
      <c r="K13" s="42"/>
      <c r="L13" s="42"/>
      <c r="M13" s="42"/>
      <c r="N13" s="42"/>
      <c r="O13" s="42"/>
      <c r="P13" s="42"/>
      <c r="Q13" s="42"/>
      <c r="R13" s="42"/>
      <c r="S13" s="42"/>
      <c r="T13" s="42"/>
      <c r="U13" s="42"/>
      <c r="V13" s="42"/>
      <c r="W13" s="42"/>
      <c r="X13" s="42"/>
      <c r="Y13" s="42"/>
      <c r="Z13" s="42"/>
      <c r="AA13" s="42"/>
      <c r="AB13" s="42"/>
      <c r="AC13" s="42"/>
      <c r="AD13" s="42"/>
    </row>
    <row r="14" spans="1:30" s="36" customFormat="1" ht="18">
      <c r="A14" s="20"/>
      <c r="B14" s="37" t="str">
        <f>+Inputs!C24</f>
        <v>Equipment Description</v>
      </c>
      <c r="C14" s="37"/>
      <c r="D14" s="37"/>
      <c r="E14" s="216">
        <f>+Inputs!C25</f>
        <v>30000</v>
      </c>
      <c r="F14" s="216"/>
      <c r="G14"/>
      <c r="H14"/>
      <c r="I14"/>
      <c r="J14" s="42"/>
      <c r="K14" s="42"/>
      <c r="L14" s="42"/>
      <c r="M14" s="42"/>
      <c r="N14" s="42"/>
      <c r="O14" s="42"/>
      <c r="P14" s="42"/>
      <c r="Q14" s="42"/>
      <c r="R14" s="42"/>
      <c r="S14" s="42"/>
      <c r="T14" s="42"/>
      <c r="U14" s="42"/>
      <c r="V14" s="42"/>
      <c r="W14" s="42"/>
      <c r="X14" s="42"/>
      <c r="Y14" s="42"/>
      <c r="Z14" s="42"/>
      <c r="AA14" s="42"/>
      <c r="AB14" s="42"/>
      <c r="AC14" s="42"/>
      <c r="AD14" s="42"/>
    </row>
    <row r="15" spans="1:30" s="36" customFormat="1" ht="42" customHeight="1" thickBot="1">
      <c r="A15" s="20"/>
      <c r="D15" s="16"/>
      <c r="G15"/>
      <c r="H15"/>
      <c r="I15"/>
      <c r="J15" s="42"/>
      <c r="K15" s="42"/>
      <c r="L15" s="42"/>
      <c r="M15" s="42"/>
      <c r="N15" s="42"/>
      <c r="O15" s="42"/>
      <c r="P15" s="42"/>
      <c r="Q15" s="42"/>
      <c r="R15" s="42"/>
      <c r="S15" s="42"/>
      <c r="T15" s="42"/>
      <c r="U15" s="42"/>
      <c r="V15" s="42"/>
      <c r="W15" s="42"/>
      <c r="X15" s="42"/>
      <c r="Y15" s="42"/>
      <c r="Z15" s="42"/>
      <c r="AA15" s="42"/>
      <c r="AB15" s="42"/>
      <c r="AC15" s="42"/>
      <c r="AD15" s="42"/>
    </row>
    <row r="16" spans="1:30" s="36" customFormat="1" ht="54.95" customHeight="1" thickBot="1">
      <c r="A16" s="20"/>
      <c r="B16" s="217" t="s">
        <v>27</v>
      </c>
      <c r="C16" s="218"/>
      <c r="D16" s="218"/>
      <c r="E16" s="218"/>
      <c r="F16" s="218"/>
      <c r="G16" s="219"/>
      <c r="H16"/>
      <c r="I16"/>
      <c r="J16" s="42"/>
      <c r="K16" s="42"/>
      <c r="L16" s="42"/>
      <c r="M16" s="42"/>
      <c r="N16" s="42"/>
      <c r="O16" s="42"/>
      <c r="P16" s="42"/>
      <c r="Q16" s="42"/>
      <c r="R16" s="42"/>
      <c r="S16" s="42"/>
      <c r="T16" s="42"/>
      <c r="U16" s="42"/>
      <c r="V16" s="42"/>
      <c r="W16" s="42"/>
      <c r="X16" s="42"/>
      <c r="Y16" s="42"/>
      <c r="Z16" s="42"/>
      <c r="AA16" s="42"/>
      <c r="AB16" s="42"/>
      <c r="AC16" s="42"/>
      <c r="AD16" s="42"/>
    </row>
    <row r="17" spans="1:255" s="36" customFormat="1" ht="42" customHeight="1">
      <c r="A17" s="20"/>
      <c r="D17" s="16"/>
      <c r="G17"/>
      <c r="H17"/>
      <c r="I17"/>
      <c r="J17" s="42"/>
      <c r="K17" s="42"/>
      <c r="L17" s="42"/>
      <c r="M17" s="42"/>
      <c r="N17" s="42"/>
      <c r="O17" s="42"/>
      <c r="P17" s="42"/>
      <c r="Q17" s="42"/>
      <c r="R17" s="42"/>
      <c r="S17" s="42"/>
      <c r="T17" s="42"/>
      <c r="U17" s="42"/>
      <c r="V17" s="42"/>
      <c r="W17" s="42"/>
      <c r="X17" s="42"/>
      <c r="Y17" s="42"/>
      <c r="Z17" s="42"/>
      <c r="AA17" s="42"/>
      <c r="AB17" s="42"/>
      <c r="AC17" s="42"/>
      <c r="AD17" s="42"/>
    </row>
    <row r="18" spans="1:255" ht="24" customHeight="1">
      <c r="A18" s="11"/>
      <c r="B18"/>
      <c r="C18"/>
      <c r="D18"/>
      <c r="E18"/>
      <c r="F18"/>
      <c r="G18"/>
      <c r="H18"/>
      <c r="I18"/>
    </row>
    <row r="19" spans="1:255" ht="24" customHeight="1">
      <c r="A19" s="11"/>
      <c r="B19"/>
      <c r="C19"/>
      <c r="D19"/>
      <c r="E19"/>
      <c r="F19"/>
      <c r="G19"/>
      <c r="H19" s="25"/>
    </row>
    <row r="20" spans="1:255" ht="24" customHeight="1">
      <c r="A20" s="11"/>
      <c r="B20" s="220" t="s">
        <v>28</v>
      </c>
      <c r="C20" s="220"/>
      <c r="D20" s="221" t="s">
        <v>29</v>
      </c>
      <c r="E20" s="221"/>
      <c r="F20" s="221" t="s">
        <v>30</v>
      </c>
      <c r="G20" s="221"/>
      <c r="H20" s="25"/>
    </row>
    <row r="21" spans="1:255" ht="7.5" customHeight="1">
      <c r="A21" s="11"/>
      <c r="B21"/>
      <c r="C21"/>
      <c r="D21"/>
      <c r="E21"/>
      <c r="F21"/>
      <c r="G21"/>
      <c r="H21" s="25"/>
    </row>
    <row r="22" spans="1:255" ht="28.5" customHeight="1">
      <c r="A22" s="11"/>
      <c r="B22" s="209" t="s">
        <v>31</v>
      </c>
      <c r="C22" s="210"/>
      <c r="D22" s="211">
        <v>2.9899999999999999E-2</v>
      </c>
      <c r="E22" s="211"/>
      <c r="F22" s="212">
        <f>+IF($E$14&lt;7500,"$10K Min.",$E$14*0.3485)</f>
        <v>10455</v>
      </c>
      <c r="G22" s="213"/>
      <c r="H22" s="25"/>
    </row>
    <row r="23" spans="1:255" ht="9.75" customHeight="1">
      <c r="A23" s="11"/>
      <c r="B23" s="50"/>
      <c r="C23" s="51"/>
      <c r="D23" s="64"/>
      <c r="E23" s="65"/>
      <c r="F23" s="54"/>
      <c r="G23" s="55"/>
      <c r="H23" s="25"/>
    </row>
    <row r="24" spans="1:255" ht="7.5" customHeight="1">
      <c r="A24" s="11"/>
      <c r="C24" s="26"/>
      <c r="D24" s="27"/>
      <c r="E24" s="28"/>
      <c r="F24" s="29"/>
      <c r="G24" s="30"/>
      <c r="H24" s="25"/>
    </row>
    <row r="25" spans="1:255">
      <c r="A25" s="11"/>
      <c r="B25" s="214" t="str">
        <f ca="1">"Quote Date: "&amp; TEXT(TODAY(),"MM/DD/YY")</f>
        <v>Quote Date: 10/01/26</v>
      </c>
      <c r="C25" s="214"/>
      <c r="D25" s="214"/>
      <c r="E25" s="214"/>
      <c r="F25" s="214"/>
      <c r="G25" s="214"/>
      <c r="H25" s="31"/>
      <c r="I25" s="43"/>
      <c r="J25" s="43"/>
      <c r="S25" s="43"/>
      <c r="T25" s="43"/>
      <c r="U25" s="43"/>
      <c r="V25" s="43"/>
      <c r="W25" s="43"/>
      <c r="X25" s="43"/>
      <c r="Y25" s="43"/>
      <c r="Z25" s="43"/>
      <c r="AA25" s="43"/>
      <c r="AB25" s="43"/>
      <c r="AC25" s="43"/>
      <c r="AD25" s="43"/>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c r="CA25" s="39"/>
      <c r="CB25" s="39"/>
      <c r="CC25" s="39"/>
      <c r="CD25" s="39"/>
      <c r="CE25" s="39"/>
      <c r="CF25" s="39"/>
      <c r="CG25" s="39"/>
      <c r="CH25" s="39"/>
      <c r="CI25" s="39"/>
      <c r="CJ25" s="39"/>
      <c r="CK25" s="39"/>
      <c r="CL25" s="39"/>
      <c r="CM25" s="39"/>
      <c r="CN25" s="39"/>
      <c r="CO25" s="39"/>
      <c r="CP25" s="39"/>
      <c r="CQ25" s="39"/>
      <c r="CR25" s="39"/>
      <c r="CS25" s="39"/>
      <c r="CT25" s="39"/>
      <c r="CU25" s="39"/>
      <c r="CV25" s="39"/>
      <c r="CW25" s="39"/>
      <c r="CX25" s="39"/>
      <c r="CY25" s="39"/>
      <c r="CZ25" s="39"/>
      <c r="DA25" s="39"/>
      <c r="DB25" s="39"/>
      <c r="DC25" s="39"/>
      <c r="DD25" s="39"/>
      <c r="DE25" s="39"/>
      <c r="DF25" s="39"/>
      <c r="DG25" s="39"/>
      <c r="DH25" s="39"/>
      <c r="DI25" s="39"/>
      <c r="DJ25" s="39"/>
      <c r="DK25" s="39"/>
      <c r="DL25" s="39"/>
      <c r="DM25" s="39"/>
      <c r="DN25" s="39"/>
      <c r="DO25" s="39"/>
      <c r="DP25" s="39"/>
      <c r="DQ25" s="39"/>
      <c r="DR25" s="39"/>
      <c r="DS25" s="39"/>
      <c r="DT25" s="39"/>
      <c r="DU25" s="39"/>
      <c r="DV25" s="39"/>
      <c r="DW25" s="39"/>
      <c r="DX25" s="39"/>
      <c r="DY25" s="39"/>
      <c r="DZ25" s="39"/>
      <c r="EA25" s="39"/>
      <c r="EB25" s="39"/>
      <c r="EC25" s="39"/>
      <c r="ED25" s="39"/>
      <c r="EE25" s="39"/>
      <c r="EF25" s="39"/>
      <c r="EG25" s="39"/>
      <c r="EH25" s="39"/>
      <c r="EI25" s="39"/>
      <c r="EJ25" s="39"/>
      <c r="EK25" s="39"/>
      <c r="EL25" s="39"/>
      <c r="EM25" s="39"/>
      <c r="EN25" s="39"/>
      <c r="EO25" s="39"/>
      <c r="EP25" s="39"/>
      <c r="EQ25" s="39"/>
      <c r="ER25" s="39"/>
      <c r="ES25" s="39"/>
      <c r="ET25" s="39"/>
      <c r="EU25" s="39"/>
      <c r="EV25" s="39"/>
      <c r="EW25" s="39"/>
      <c r="EX25" s="39"/>
      <c r="EY25" s="39"/>
      <c r="EZ25" s="39"/>
      <c r="FA25" s="39"/>
      <c r="FB25" s="39"/>
      <c r="FC25" s="39"/>
      <c r="FD25" s="39"/>
      <c r="FE25" s="39"/>
      <c r="FF25" s="39"/>
      <c r="FG25" s="39"/>
      <c r="FH25" s="39"/>
      <c r="FI25" s="39"/>
      <c r="FJ25" s="39"/>
      <c r="FK25" s="39"/>
      <c r="FL25" s="39"/>
      <c r="FM25" s="39"/>
      <c r="FN25" s="39"/>
      <c r="FO25" s="39"/>
      <c r="FP25" s="39"/>
      <c r="FQ25" s="39"/>
      <c r="FR25" s="39"/>
      <c r="FS25" s="39"/>
      <c r="FT25" s="39"/>
      <c r="FU25" s="39"/>
      <c r="FV25" s="39"/>
      <c r="FW25" s="39"/>
      <c r="FX25" s="39"/>
      <c r="FY25" s="39"/>
      <c r="FZ25" s="39"/>
      <c r="GA25" s="39"/>
      <c r="GB25" s="39"/>
      <c r="GC25" s="39"/>
      <c r="GD25" s="39"/>
      <c r="GE25" s="39"/>
      <c r="GF25" s="39"/>
      <c r="GG25" s="39"/>
      <c r="GH25" s="39"/>
      <c r="GI25" s="39"/>
      <c r="GJ25" s="39"/>
      <c r="GK25" s="39"/>
      <c r="GL25" s="39"/>
      <c r="GM25" s="39"/>
      <c r="GN25" s="39"/>
      <c r="GO25" s="39"/>
      <c r="GP25" s="39"/>
      <c r="GQ25" s="39"/>
      <c r="GR25" s="39"/>
      <c r="GS25" s="39"/>
      <c r="GT25" s="39"/>
      <c r="GU25" s="39"/>
      <c r="GV25" s="39"/>
      <c r="GW25" s="39"/>
      <c r="GX25" s="39"/>
      <c r="GY25" s="39"/>
      <c r="GZ25" s="39"/>
      <c r="HA25" s="39"/>
      <c r="HB25" s="39"/>
      <c r="HC25" s="39"/>
      <c r="HD25" s="39"/>
      <c r="HE25" s="39"/>
      <c r="HF25" s="39"/>
      <c r="HG25" s="39"/>
      <c r="HH25" s="39"/>
      <c r="HI25" s="39"/>
      <c r="HJ25" s="39"/>
      <c r="HK25" s="39"/>
      <c r="HL25" s="39"/>
      <c r="HM25" s="39"/>
      <c r="HN25" s="39"/>
      <c r="HO25" s="39"/>
      <c r="HP25" s="39"/>
      <c r="HQ25" s="39"/>
      <c r="HR25" s="39"/>
      <c r="HS25" s="39"/>
      <c r="HT25" s="39"/>
      <c r="HU25" s="39"/>
      <c r="HV25" s="39"/>
      <c r="HW25" s="39"/>
      <c r="HX25" s="39"/>
      <c r="HY25" s="39"/>
      <c r="HZ25" s="39"/>
      <c r="IA25" s="39"/>
      <c r="IB25" s="39"/>
      <c r="IC25" s="39"/>
      <c r="ID25" s="39"/>
      <c r="IE25" s="39"/>
      <c r="IF25" s="39"/>
      <c r="IG25" s="39"/>
      <c r="IH25" s="39"/>
      <c r="II25" s="39"/>
      <c r="IJ25" s="39"/>
      <c r="IK25" s="39"/>
      <c r="IL25" s="39"/>
      <c r="IM25" s="39"/>
      <c r="IN25" s="39"/>
      <c r="IO25" s="39"/>
      <c r="IP25" s="39"/>
      <c r="IQ25" s="39"/>
      <c r="IR25" s="39"/>
      <c r="IS25" s="39"/>
      <c r="IT25" s="39"/>
      <c r="IU25" s="39"/>
    </row>
    <row r="26" spans="1:255" ht="12" customHeight="1">
      <c r="A26" s="11"/>
      <c r="B26" s="26"/>
      <c r="C26" s="11"/>
      <c r="D26" s="32"/>
      <c r="E26" s="11"/>
      <c r="F26" s="32"/>
      <c r="H26" s="31"/>
      <c r="I26" s="43"/>
      <c r="J26" s="43"/>
      <c r="S26" s="43"/>
      <c r="T26" s="43"/>
      <c r="U26" s="43"/>
      <c r="V26" s="43"/>
      <c r="W26" s="43"/>
      <c r="X26" s="43"/>
      <c r="Y26" s="43"/>
      <c r="Z26" s="43"/>
      <c r="AA26" s="43"/>
      <c r="AB26" s="43"/>
      <c r="AC26" s="43"/>
      <c r="AD26" s="43"/>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39"/>
      <c r="BD26" s="39"/>
      <c r="BE26" s="39"/>
      <c r="BF26" s="39"/>
      <c r="BG26" s="39"/>
      <c r="BH26" s="39"/>
      <c r="BI26" s="39"/>
      <c r="BJ26" s="39"/>
      <c r="BK26" s="39"/>
      <c r="BL26" s="39"/>
      <c r="BM26" s="39"/>
      <c r="BN26" s="39"/>
      <c r="BO26" s="39"/>
      <c r="BP26" s="39"/>
      <c r="BQ26" s="39"/>
      <c r="BR26" s="39"/>
      <c r="BS26" s="39"/>
      <c r="BT26" s="39"/>
      <c r="BU26" s="39"/>
      <c r="BV26" s="39"/>
      <c r="BW26" s="39"/>
      <c r="BX26" s="39"/>
      <c r="BY26" s="39"/>
      <c r="BZ26" s="39"/>
      <c r="CA26" s="39"/>
      <c r="CB26" s="39"/>
      <c r="CC26" s="39"/>
      <c r="CD26" s="39"/>
      <c r="CE26" s="39"/>
      <c r="CF26" s="39"/>
      <c r="CG26" s="39"/>
      <c r="CH26" s="39"/>
      <c r="CI26" s="39"/>
      <c r="CJ26" s="39"/>
      <c r="CK26" s="39"/>
      <c r="CL26" s="39"/>
      <c r="CM26" s="39"/>
      <c r="CN26" s="39"/>
      <c r="CO26" s="39"/>
      <c r="CP26" s="39"/>
      <c r="CQ26" s="39"/>
      <c r="CR26" s="39"/>
      <c r="CS26" s="39"/>
      <c r="CT26" s="39"/>
      <c r="CU26" s="39"/>
      <c r="CV26" s="39"/>
      <c r="CW26" s="39"/>
      <c r="CX26" s="39"/>
      <c r="CY26" s="39"/>
      <c r="CZ26" s="39"/>
      <c r="DA26" s="39"/>
      <c r="DB26" s="39"/>
      <c r="DC26" s="39"/>
      <c r="DD26" s="39"/>
      <c r="DE26" s="39"/>
      <c r="DF26" s="39"/>
      <c r="DG26" s="39"/>
      <c r="DH26" s="39"/>
      <c r="DI26" s="39"/>
      <c r="DJ26" s="39"/>
      <c r="DK26" s="39"/>
      <c r="DL26" s="39"/>
      <c r="DM26" s="39"/>
      <c r="DN26" s="39"/>
      <c r="DO26" s="39"/>
      <c r="DP26" s="39"/>
      <c r="DQ26" s="39"/>
      <c r="DR26" s="39"/>
      <c r="DS26" s="39"/>
      <c r="DT26" s="39"/>
      <c r="DU26" s="39"/>
      <c r="DV26" s="39"/>
      <c r="DW26" s="39"/>
      <c r="DX26" s="39"/>
      <c r="DY26" s="39"/>
      <c r="DZ26" s="39"/>
      <c r="EA26" s="39"/>
      <c r="EB26" s="39"/>
      <c r="EC26" s="39"/>
      <c r="ED26" s="39"/>
      <c r="EE26" s="39"/>
      <c r="EF26" s="39"/>
      <c r="EG26" s="39"/>
      <c r="EH26" s="39"/>
      <c r="EI26" s="39"/>
      <c r="EJ26" s="39"/>
      <c r="EK26" s="39"/>
      <c r="EL26" s="39"/>
      <c r="EM26" s="39"/>
      <c r="EN26" s="39"/>
      <c r="EO26" s="39"/>
      <c r="EP26" s="39"/>
      <c r="EQ26" s="39"/>
      <c r="ER26" s="39"/>
      <c r="ES26" s="39"/>
      <c r="ET26" s="39"/>
      <c r="EU26" s="39"/>
      <c r="EV26" s="39"/>
      <c r="EW26" s="39"/>
      <c r="EX26" s="39"/>
      <c r="EY26" s="39"/>
      <c r="EZ26" s="39"/>
      <c r="FA26" s="39"/>
      <c r="FB26" s="39"/>
      <c r="FC26" s="39"/>
      <c r="FD26" s="39"/>
      <c r="FE26" s="39"/>
      <c r="FF26" s="39"/>
      <c r="FG26" s="39"/>
      <c r="FH26" s="39"/>
      <c r="FI26" s="39"/>
      <c r="FJ26" s="39"/>
      <c r="FK26" s="39"/>
      <c r="FL26" s="39"/>
      <c r="FM26" s="39"/>
      <c r="FN26" s="39"/>
      <c r="FO26" s="39"/>
      <c r="FP26" s="39"/>
      <c r="FQ26" s="39"/>
      <c r="FR26" s="39"/>
      <c r="FS26" s="39"/>
      <c r="FT26" s="39"/>
      <c r="FU26" s="39"/>
      <c r="FV26" s="39"/>
      <c r="FW26" s="39"/>
      <c r="FX26" s="39"/>
      <c r="FY26" s="39"/>
      <c r="FZ26" s="39"/>
      <c r="GA26" s="39"/>
      <c r="GB26" s="39"/>
      <c r="GC26" s="39"/>
      <c r="GD26" s="39"/>
      <c r="GE26" s="39"/>
      <c r="GF26" s="39"/>
      <c r="GG26" s="39"/>
      <c r="GH26" s="39"/>
      <c r="GI26" s="39"/>
      <c r="GJ26" s="39"/>
      <c r="GK26" s="39"/>
      <c r="GL26" s="39"/>
      <c r="GM26" s="39"/>
      <c r="GN26" s="39"/>
      <c r="GO26" s="39"/>
      <c r="GP26" s="39"/>
      <c r="GQ26" s="39"/>
      <c r="GR26" s="39"/>
      <c r="GS26" s="39"/>
      <c r="GT26" s="39"/>
      <c r="GU26" s="39"/>
      <c r="GV26" s="39"/>
      <c r="GW26" s="39"/>
      <c r="GX26" s="39"/>
      <c r="GY26" s="39"/>
      <c r="GZ26" s="39"/>
      <c r="HA26" s="39"/>
      <c r="HB26" s="39"/>
      <c r="HC26" s="39"/>
      <c r="HD26" s="39"/>
      <c r="HE26" s="39"/>
      <c r="HF26" s="39"/>
      <c r="HG26" s="39"/>
      <c r="HH26" s="39"/>
      <c r="HI26" s="39"/>
      <c r="HJ26" s="39"/>
      <c r="HK26" s="39"/>
      <c r="HL26" s="39"/>
      <c r="HM26" s="39"/>
      <c r="HN26" s="39"/>
      <c r="HO26" s="39"/>
      <c r="HP26" s="39"/>
      <c r="HQ26" s="39"/>
      <c r="HR26" s="39"/>
      <c r="HS26" s="39"/>
      <c r="HT26" s="39"/>
      <c r="HU26" s="39"/>
      <c r="HV26" s="39"/>
      <c r="HW26" s="39"/>
      <c r="HX26" s="39"/>
      <c r="HY26" s="39"/>
      <c r="HZ26" s="39"/>
      <c r="IA26" s="39"/>
      <c r="IB26" s="39"/>
      <c r="IC26" s="39"/>
      <c r="ID26" s="39"/>
      <c r="IE26" s="39"/>
      <c r="IF26" s="39"/>
      <c r="IG26" s="39"/>
      <c r="IH26" s="39"/>
      <c r="II26" s="39"/>
      <c r="IJ26" s="39"/>
      <c r="IK26" s="39"/>
      <c r="IL26" s="39"/>
      <c r="IM26" s="39"/>
      <c r="IN26" s="39"/>
      <c r="IO26" s="39"/>
      <c r="IP26" s="39"/>
      <c r="IQ26" s="39"/>
      <c r="IR26" s="39"/>
      <c r="IS26" s="39"/>
      <c r="IT26" s="39"/>
      <c r="IU26" s="39"/>
    </row>
    <row r="27" spans="1:255" ht="12" customHeight="1">
      <c r="A27" s="11"/>
      <c r="B27" s="69" t="s">
        <v>32</v>
      </c>
      <c r="C27" s="38"/>
      <c r="D27" s="38"/>
      <c r="E27" s="38"/>
      <c r="F27" s="38"/>
      <c r="G27" s="38"/>
      <c r="H27" s="31"/>
      <c r="I27" s="43"/>
      <c r="J27" s="43"/>
      <c r="S27" s="43"/>
      <c r="T27" s="43"/>
      <c r="U27" s="43"/>
      <c r="V27" s="43"/>
      <c r="W27" s="43"/>
      <c r="X27" s="43"/>
      <c r="Y27" s="43"/>
      <c r="Z27" s="43"/>
      <c r="AA27" s="43"/>
      <c r="AB27" s="43"/>
      <c r="AC27" s="43"/>
      <c r="AD27" s="43"/>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c r="CA27" s="39"/>
      <c r="CB27" s="39"/>
      <c r="CC27" s="39"/>
      <c r="CD27" s="39"/>
      <c r="CE27" s="39"/>
      <c r="CF27" s="39"/>
      <c r="CG27" s="39"/>
      <c r="CH27" s="39"/>
      <c r="CI27" s="39"/>
      <c r="CJ27" s="39"/>
      <c r="CK27" s="39"/>
      <c r="CL27" s="39"/>
      <c r="CM27" s="39"/>
      <c r="CN27" s="39"/>
      <c r="CO27" s="39"/>
      <c r="CP27" s="39"/>
      <c r="CQ27" s="39"/>
      <c r="CR27" s="39"/>
      <c r="CS27" s="39"/>
      <c r="CT27" s="39"/>
      <c r="CU27" s="39"/>
      <c r="CV27" s="39"/>
      <c r="CW27" s="39"/>
      <c r="CX27" s="39"/>
      <c r="CY27" s="39"/>
      <c r="CZ27" s="39"/>
      <c r="DA27" s="39"/>
      <c r="DB27" s="39"/>
      <c r="DC27" s="39"/>
      <c r="DD27" s="39"/>
      <c r="DE27" s="39"/>
      <c r="DF27" s="39"/>
      <c r="DG27" s="39"/>
      <c r="DH27" s="39"/>
      <c r="DI27" s="39"/>
      <c r="DJ27" s="39"/>
      <c r="DK27" s="39"/>
      <c r="DL27" s="39"/>
      <c r="DM27" s="39"/>
      <c r="DN27" s="39"/>
      <c r="DO27" s="39"/>
      <c r="DP27" s="39"/>
      <c r="DQ27" s="39"/>
      <c r="DR27" s="39"/>
      <c r="DS27" s="39"/>
      <c r="DT27" s="39"/>
      <c r="DU27" s="39"/>
      <c r="DV27" s="39"/>
      <c r="DW27" s="39"/>
      <c r="DX27" s="39"/>
      <c r="DY27" s="39"/>
      <c r="DZ27" s="39"/>
      <c r="EA27" s="39"/>
      <c r="EB27" s="39"/>
      <c r="EC27" s="39"/>
      <c r="ED27" s="39"/>
      <c r="EE27" s="39"/>
      <c r="EF27" s="39"/>
      <c r="EG27" s="39"/>
      <c r="EH27" s="39"/>
      <c r="EI27" s="39"/>
      <c r="EJ27" s="39"/>
      <c r="EK27" s="39"/>
      <c r="EL27" s="39"/>
      <c r="EM27" s="39"/>
      <c r="EN27" s="39"/>
      <c r="EO27" s="39"/>
      <c r="EP27" s="39"/>
      <c r="EQ27" s="39"/>
      <c r="ER27" s="39"/>
      <c r="ES27" s="39"/>
      <c r="ET27" s="39"/>
      <c r="EU27" s="39"/>
      <c r="EV27" s="39"/>
      <c r="EW27" s="39"/>
      <c r="EX27" s="39"/>
      <c r="EY27" s="39"/>
      <c r="EZ27" s="39"/>
      <c r="FA27" s="39"/>
      <c r="FB27" s="39"/>
      <c r="FC27" s="39"/>
      <c r="FD27" s="39"/>
      <c r="FE27" s="39"/>
      <c r="FF27" s="39"/>
      <c r="FG27" s="39"/>
      <c r="FH27" s="39"/>
      <c r="FI27" s="39"/>
      <c r="FJ27" s="39"/>
      <c r="FK27" s="39"/>
      <c r="FL27" s="39"/>
      <c r="FM27" s="39"/>
      <c r="FN27" s="39"/>
      <c r="FO27" s="39"/>
      <c r="FP27" s="39"/>
      <c r="FQ27" s="39"/>
      <c r="FR27" s="39"/>
      <c r="FS27" s="39"/>
      <c r="FT27" s="39"/>
      <c r="FU27" s="39"/>
      <c r="FV27" s="39"/>
      <c r="FW27" s="39"/>
      <c r="FX27" s="39"/>
      <c r="FY27" s="39"/>
      <c r="FZ27" s="39"/>
      <c r="GA27" s="39"/>
      <c r="GB27" s="39"/>
      <c r="GC27" s="39"/>
      <c r="GD27" s="39"/>
      <c r="GE27" s="39"/>
      <c r="GF27" s="39"/>
      <c r="GG27" s="39"/>
      <c r="GH27" s="39"/>
      <c r="GI27" s="39"/>
      <c r="GJ27" s="39"/>
      <c r="GK27" s="39"/>
      <c r="GL27" s="39"/>
      <c r="GM27" s="39"/>
      <c r="GN27" s="39"/>
      <c r="GO27" s="39"/>
      <c r="GP27" s="39"/>
      <c r="GQ27" s="39"/>
      <c r="GR27" s="39"/>
      <c r="GS27" s="39"/>
      <c r="GT27" s="39"/>
      <c r="GU27" s="39"/>
      <c r="GV27" s="39"/>
      <c r="GW27" s="39"/>
      <c r="GX27" s="39"/>
      <c r="GY27" s="39"/>
      <c r="GZ27" s="39"/>
      <c r="HA27" s="39"/>
      <c r="HB27" s="39"/>
      <c r="HC27" s="39"/>
      <c r="HD27" s="39"/>
      <c r="HE27" s="39"/>
      <c r="HF27" s="39"/>
      <c r="HG27" s="39"/>
      <c r="HH27" s="39"/>
      <c r="HI27" s="39"/>
      <c r="HJ27" s="39"/>
      <c r="HK27" s="39"/>
      <c r="HL27" s="39"/>
      <c r="HM27" s="39"/>
      <c r="HN27" s="39"/>
      <c r="HO27" s="39"/>
      <c r="HP27" s="39"/>
      <c r="HQ27" s="39"/>
      <c r="HR27" s="39"/>
      <c r="HS27" s="39"/>
      <c r="HT27" s="39"/>
      <c r="HU27" s="39"/>
      <c r="HV27" s="39"/>
      <c r="HW27" s="39"/>
      <c r="HX27" s="39"/>
      <c r="HY27" s="39"/>
      <c r="HZ27" s="39"/>
      <c r="IA27" s="39"/>
      <c r="IB27" s="39"/>
      <c r="IC27" s="39"/>
      <c r="ID27" s="39"/>
      <c r="IE27" s="39"/>
      <c r="IF27" s="39"/>
      <c r="IG27" s="39"/>
      <c r="IH27" s="39"/>
      <c r="II27" s="39"/>
      <c r="IJ27" s="39"/>
      <c r="IK27" s="39"/>
      <c r="IL27" s="39"/>
      <c r="IM27" s="39"/>
      <c r="IN27" s="39"/>
      <c r="IO27" s="39"/>
      <c r="IP27" s="39"/>
      <c r="IQ27" s="39"/>
      <c r="IR27" s="39"/>
      <c r="IS27" s="39"/>
      <c r="IT27" s="39"/>
      <c r="IU27" s="39"/>
    </row>
    <row r="28" spans="1:255" ht="15" customHeight="1">
      <c r="A28" s="11"/>
      <c r="B28" s="70" t="s">
        <v>33</v>
      </c>
      <c r="C28" s="71"/>
      <c r="D28" s="71"/>
      <c r="E28" s="38"/>
      <c r="F28"/>
      <c r="G28" s="72" t="s">
        <v>34</v>
      </c>
      <c r="H28" s="25"/>
    </row>
    <row r="29" spans="1:255" ht="15" customHeight="1">
      <c r="A29" s="11"/>
      <c r="B29" s="73" t="s">
        <v>35</v>
      </c>
      <c r="C29" s="71"/>
      <c r="D29" s="71"/>
      <c r="E29" s="38"/>
      <c r="F29"/>
      <c r="G29" s="72" t="s">
        <v>36</v>
      </c>
      <c r="H29" s="25"/>
    </row>
    <row r="30" spans="1:255" s="38" customFormat="1" ht="15" customHeight="1">
      <c r="A30" s="11"/>
      <c r="B30" s="70" t="s">
        <v>37</v>
      </c>
      <c r="C30" s="74"/>
      <c r="D30" s="74"/>
      <c r="F30"/>
      <c r="G30" s="75" t="s">
        <v>38</v>
      </c>
      <c r="H30" s="25"/>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c r="CE30" s="33"/>
      <c r="CF30" s="33"/>
      <c r="CG30" s="33"/>
      <c r="CH30" s="33"/>
      <c r="CI30" s="33"/>
      <c r="CJ30" s="33"/>
      <c r="CK30" s="33"/>
      <c r="CL30" s="33"/>
      <c r="CM30" s="33"/>
      <c r="CN30" s="33"/>
      <c r="CO30" s="33"/>
      <c r="CP30" s="33"/>
      <c r="CQ30" s="33"/>
      <c r="CR30" s="33"/>
      <c r="CS30" s="33"/>
      <c r="CT30" s="33"/>
      <c r="CU30" s="33"/>
      <c r="CV30" s="33"/>
      <c r="CW30" s="33"/>
      <c r="CX30" s="33"/>
      <c r="CY30" s="33"/>
      <c r="CZ30" s="33"/>
      <c r="DA30" s="33"/>
      <c r="DB30" s="33"/>
      <c r="DC30" s="33"/>
      <c r="DD30" s="33"/>
      <c r="DE30" s="33"/>
      <c r="DF30" s="33"/>
      <c r="DG30" s="33"/>
      <c r="DH30" s="33"/>
      <c r="DI30" s="33"/>
      <c r="DJ30" s="33"/>
      <c r="DK30" s="33"/>
      <c r="DL30" s="33"/>
      <c r="DM30" s="33"/>
      <c r="DN30" s="33"/>
      <c r="DO30" s="33"/>
      <c r="DP30" s="33"/>
      <c r="DQ30" s="33"/>
      <c r="DR30" s="33"/>
      <c r="DS30" s="33"/>
      <c r="DT30" s="33"/>
      <c r="DU30" s="33"/>
      <c r="DV30" s="33"/>
      <c r="DW30" s="33"/>
      <c r="DX30" s="33"/>
      <c r="DY30" s="33"/>
      <c r="DZ30" s="33"/>
      <c r="EA30" s="33"/>
      <c r="EB30" s="33"/>
      <c r="EC30" s="33"/>
      <c r="ED30" s="33"/>
      <c r="EE30" s="33"/>
      <c r="EF30" s="33"/>
      <c r="EG30" s="33"/>
      <c r="EH30" s="33"/>
      <c r="EI30" s="33"/>
      <c r="EJ30" s="33"/>
      <c r="EK30" s="33"/>
      <c r="EL30" s="33"/>
      <c r="EM30" s="33"/>
      <c r="EN30" s="33"/>
      <c r="EO30" s="33"/>
      <c r="EP30" s="33"/>
      <c r="EQ30" s="33"/>
      <c r="ER30" s="33"/>
      <c r="ES30" s="33"/>
      <c r="ET30" s="33"/>
      <c r="EU30" s="33"/>
      <c r="EV30" s="33"/>
      <c r="EW30" s="33"/>
      <c r="EX30" s="33"/>
      <c r="EY30" s="33"/>
      <c r="EZ30" s="33"/>
      <c r="FA30" s="33"/>
      <c r="FB30" s="33"/>
      <c r="FC30" s="33"/>
      <c r="FD30" s="33"/>
      <c r="FE30" s="33"/>
      <c r="FF30" s="33"/>
      <c r="FG30" s="33"/>
      <c r="FH30" s="33"/>
      <c r="FI30" s="33"/>
      <c r="FJ30" s="33"/>
      <c r="FK30" s="33"/>
      <c r="FL30" s="33"/>
      <c r="FM30" s="33"/>
      <c r="FN30" s="33"/>
      <c r="FO30" s="33"/>
      <c r="FP30" s="33"/>
      <c r="FQ30" s="33"/>
      <c r="FR30" s="33"/>
      <c r="FS30" s="33"/>
      <c r="FT30" s="33"/>
      <c r="FU30" s="33"/>
      <c r="FV30" s="33"/>
      <c r="FW30" s="33"/>
      <c r="FX30" s="33"/>
      <c r="FY30" s="33"/>
      <c r="FZ30" s="33"/>
      <c r="GA30" s="33"/>
      <c r="GB30" s="33"/>
      <c r="GC30" s="33"/>
      <c r="GD30" s="33"/>
      <c r="GE30" s="33"/>
      <c r="GF30" s="33"/>
      <c r="GG30" s="33"/>
      <c r="GH30" s="33"/>
      <c r="GI30" s="33"/>
      <c r="GJ30" s="33"/>
      <c r="GK30" s="33"/>
      <c r="GL30" s="33"/>
      <c r="GM30" s="33"/>
      <c r="GN30" s="33"/>
      <c r="GO30" s="33"/>
      <c r="GP30" s="33"/>
      <c r="GQ30" s="33"/>
      <c r="GR30" s="33"/>
      <c r="GS30" s="33"/>
      <c r="GT30" s="33"/>
      <c r="GU30" s="33"/>
      <c r="GV30" s="33"/>
      <c r="GW30" s="33"/>
      <c r="GX30" s="33"/>
      <c r="GY30" s="33"/>
      <c r="GZ30" s="33"/>
      <c r="HA30" s="33"/>
      <c r="HB30" s="33"/>
      <c r="HC30" s="33"/>
      <c r="HD30" s="33"/>
      <c r="HE30" s="33"/>
      <c r="HF30" s="33"/>
      <c r="HG30" s="33"/>
      <c r="HH30" s="33"/>
      <c r="HI30" s="33"/>
      <c r="HJ30" s="33"/>
      <c r="HK30" s="33"/>
      <c r="HL30" s="33"/>
      <c r="HM30" s="33"/>
      <c r="HN30" s="33"/>
      <c r="HO30" s="33"/>
      <c r="HP30" s="33"/>
      <c r="HQ30" s="33"/>
      <c r="HR30" s="33"/>
      <c r="HS30" s="33"/>
      <c r="HT30" s="33"/>
      <c r="HU30" s="33"/>
      <c r="HV30" s="33"/>
      <c r="HW30" s="33"/>
      <c r="HX30" s="33"/>
      <c r="HY30" s="33"/>
      <c r="HZ30" s="33"/>
      <c r="IA30" s="33"/>
      <c r="IB30" s="33"/>
      <c r="IC30" s="33"/>
      <c r="ID30" s="33"/>
      <c r="IE30" s="33"/>
      <c r="IF30" s="33"/>
      <c r="IG30" s="33"/>
      <c r="IH30" s="33"/>
      <c r="II30" s="33"/>
      <c r="IJ30" s="33"/>
      <c r="IK30" s="33"/>
      <c r="IL30" s="33"/>
      <c r="IM30" s="33"/>
      <c r="IN30" s="33"/>
      <c r="IO30" s="33"/>
      <c r="IP30" s="33"/>
      <c r="IQ30" s="33"/>
      <c r="IR30" s="33"/>
      <c r="IS30" s="33"/>
      <c r="IT30" s="33"/>
      <c r="IU30" s="33"/>
    </row>
    <row r="31" spans="1:255" s="38" customFormat="1" ht="15" customHeight="1">
      <c r="A31" s="11"/>
      <c r="B31" s="76" t="s">
        <v>39</v>
      </c>
      <c r="C31" s="74"/>
      <c r="D31" s="74"/>
      <c r="F31"/>
      <c r="G31" s="72" t="s">
        <v>40</v>
      </c>
      <c r="H31" s="25"/>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c r="DK31" s="33"/>
      <c r="DL31" s="33"/>
      <c r="DM31" s="33"/>
      <c r="DN31" s="33"/>
      <c r="DO31" s="33"/>
      <c r="DP31" s="33"/>
      <c r="DQ31" s="33"/>
      <c r="DR31" s="33"/>
      <c r="DS31" s="33"/>
      <c r="DT31" s="33"/>
      <c r="DU31" s="33"/>
      <c r="DV31" s="33"/>
      <c r="DW31" s="33"/>
      <c r="DX31" s="33"/>
      <c r="DY31" s="33"/>
      <c r="DZ31" s="33"/>
      <c r="EA31" s="33"/>
      <c r="EB31" s="33"/>
      <c r="EC31" s="33"/>
      <c r="ED31" s="33"/>
      <c r="EE31" s="33"/>
      <c r="EF31" s="33"/>
      <c r="EG31" s="33"/>
      <c r="EH31" s="33"/>
      <c r="EI31" s="33"/>
      <c r="EJ31" s="33"/>
      <c r="EK31" s="33"/>
      <c r="EL31" s="33"/>
      <c r="EM31" s="33"/>
      <c r="EN31" s="33"/>
      <c r="EO31" s="33"/>
      <c r="EP31" s="33"/>
      <c r="EQ31" s="33"/>
      <c r="ER31" s="33"/>
      <c r="ES31" s="33"/>
      <c r="ET31" s="33"/>
      <c r="EU31" s="33"/>
      <c r="EV31" s="33"/>
      <c r="EW31" s="33"/>
      <c r="EX31" s="33"/>
      <c r="EY31" s="33"/>
      <c r="EZ31" s="33"/>
      <c r="FA31" s="33"/>
      <c r="FB31" s="33"/>
      <c r="FC31" s="33"/>
      <c r="FD31" s="33"/>
      <c r="FE31" s="33"/>
      <c r="FF31" s="33"/>
      <c r="FG31" s="33"/>
      <c r="FH31" s="33"/>
      <c r="FI31" s="33"/>
      <c r="FJ31" s="33"/>
      <c r="FK31" s="33"/>
      <c r="FL31" s="33"/>
      <c r="FM31" s="33"/>
      <c r="FN31" s="33"/>
      <c r="FO31" s="33"/>
      <c r="FP31" s="33"/>
      <c r="FQ31" s="33"/>
      <c r="FR31" s="33"/>
      <c r="FS31" s="33"/>
      <c r="FT31" s="33"/>
      <c r="FU31" s="33"/>
      <c r="FV31" s="33"/>
      <c r="FW31" s="33"/>
      <c r="FX31" s="33"/>
      <c r="FY31" s="33"/>
      <c r="FZ31" s="33"/>
      <c r="GA31" s="33"/>
      <c r="GB31" s="33"/>
      <c r="GC31" s="33"/>
      <c r="GD31" s="33"/>
      <c r="GE31" s="33"/>
      <c r="GF31" s="33"/>
      <c r="GG31" s="33"/>
      <c r="GH31" s="33"/>
      <c r="GI31" s="33"/>
      <c r="GJ31" s="33"/>
      <c r="GK31" s="33"/>
      <c r="GL31" s="33"/>
      <c r="GM31" s="33"/>
      <c r="GN31" s="33"/>
      <c r="GO31" s="33"/>
      <c r="GP31" s="33"/>
      <c r="GQ31" s="33"/>
      <c r="GR31" s="33"/>
      <c r="GS31" s="33"/>
      <c r="GT31" s="33"/>
      <c r="GU31" s="33"/>
      <c r="GV31" s="33"/>
      <c r="GW31" s="33"/>
      <c r="GX31" s="33"/>
      <c r="GY31" s="33"/>
      <c r="GZ31" s="33"/>
      <c r="HA31" s="33"/>
      <c r="HB31" s="33"/>
      <c r="HC31" s="33"/>
      <c r="HD31" s="33"/>
      <c r="HE31" s="33"/>
      <c r="HF31" s="33"/>
      <c r="HG31" s="33"/>
      <c r="HH31" s="33"/>
      <c r="HI31" s="33"/>
      <c r="HJ31" s="33"/>
      <c r="HK31" s="33"/>
      <c r="HL31" s="33"/>
      <c r="HM31" s="33"/>
      <c r="HN31" s="33"/>
      <c r="HO31" s="33"/>
      <c r="HP31" s="33"/>
      <c r="HQ31" s="33"/>
      <c r="HR31" s="33"/>
      <c r="HS31" s="33"/>
      <c r="HT31" s="33"/>
      <c r="HU31" s="33"/>
      <c r="HV31" s="33"/>
      <c r="HW31" s="33"/>
      <c r="HX31" s="33"/>
      <c r="HY31" s="33"/>
      <c r="HZ31" s="33"/>
      <c r="IA31" s="33"/>
      <c r="IB31" s="33"/>
      <c r="IC31" s="33"/>
      <c r="ID31" s="33"/>
      <c r="IE31" s="33"/>
      <c r="IF31" s="33"/>
      <c r="IG31" s="33"/>
      <c r="IH31" s="33"/>
      <c r="II31" s="33"/>
      <c r="IJ31" s="33"/>
      <c r="IK31" s="33"/>
      <c r="IL31" s="33"/>
      <c r="IM31" s="33"/>
      <c r="IN31" s="33"/>
      <c r="IO31" s="33"/>
      <c r="IP31" s="33"/>
      <c r="IQ31" s="33"/>
      <c r="IR31" s="33"/>
      <c r="IS31" s="33"/>
      <c r="IT31" s="33"/>
      <c r="IU31" s="33"/>
    </row>
    <row r="32" spans="1:255" s="38" customFormat="1" ht="15" customHeight="1">
      <c r="A32" s="11"/>
      <c r="B32" s="73" t="s">
        <v>41</v>
      </c>
      <c r="C32" s="74"/>
      <c r="D32" s="74"/>
      <c r="E32" s="74"/>
      <c r="H32" s="25"/>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c r="DK32" s="33"/>
      <c r="DL32" s="33"/>
      <c r="DM32" s="33"/>
      <c r="DN32" s="33"/>
      <c r="DO32" s="33"/>
      <c r="DP32" s="33"/>
      <c r="DQ32" s="33"/>
      <c r="DR32" s="33"/>
      <c r="DS32" s="33"/>
      <c r="DT32" s="33"/>
      <c r="DU32" s="33"/>
      <c r="DV32" s="33"/>
      <c r="DW32" s="33"/>
      <c r="DX32" s="33"/>
      <c r="DY32" s="33"/>
      <c r="DZ32" s="33"/>
      <c r="EA32" s="33"/>
      <c r="EB32" s="33"/>
      <c r="EC32" s="33"/>
      <c r="ED32" s="33"/>
      <c r="EE32" s="33"/>
      <c r="EF32" s="33"/>
      <c r="EG32" s="33"/>
      <c r="EH32" s="33"/>
      <c r="EI32" s="33"/>
      <c r="EJ32" s="33"/>
      <c r="EK32" s="33"/>
      <c r="EL32" s="33"/>
      <c r="EM32" s="33"/>
      <c r="EN32" s="33"/>
      <c r="EO32" s="33"/>
      <c r="EP32" s="33"/>
      <c r="EQ32" s="33"/>
      <c r="ER32" s="33"/>
      <c r="ES32" s="33"/>
      <c r="ET32" s="33"/>
      <c r="EU32" s="33"/>
      <c r="EV32" s="33"/>
      <c r="EW32" s="33"/>
      <c r="EX32" s="33"/>
      <c r="EY32" s="33"/>
      <c r="EZ32" s="33"/>
      <c r="FA32" s="33"/>
      <c r="FB32" s="33"/>
      <c r="FC32" s="33"/>
      <c r="FD32" s="33"/>
      <c r="FE32" s="33"/>
      <c r="FF32" s="33"/>
      <c r="FG32" s="33"/>
      <c r="FH32" s="33"/>
      <c r="FI32" s="33"/>
      <c r="FJ32" s="33"/>
      <c r="FK32" s="33"/>
      <c r="FL32" s="33"/>
      <c r="FM32" s="33"/>
      <c r="FN32" s="33"/>
      <c r="FO32" s="33"/>
      <c r="FP32" s="33"/>
      <c r="FQ32" s="33"/>
      <c r="FR32" s="33"/>
      <c r="FS32" s="33"/>
      <c r="FT32" s="33"/>
      <c r="FU32" s="33"/>
      <c r="FV32" s="33"/>
      <c r="FW32" s="33"/>
      <c r="FX32" s="33"/>
      <c r="FY32" s="33"/>
      <c r="FZ32" s="33"/>
      <c r="GA32" s="33"/>
      <c r="GB32" s="33"/>
      <c r="GC32" s="33"/>
      <c r="GD32" s="33"/>
      <c r="GE32" s="33"/>
      <c r="GF32" s="33"/>
      <c r="GG32" s="33"/>
      <c r="GH32" s="33"/>
      <c r="GI32" s="33"/>
      <c r="GJ32" s="33"/>
      <c r="GK32" s="33"/>
      <c r="GL32" s="33"/>
      <c r="GM32" s="33"/>
      <c r="GN32" s="33"/>
      <c r="GO32" s="33"/>
      <c r="GP32" s="33"/>
      <c r="GQ32" s="33"/>
      <c r="GR32" s="33"/>
      <c r="GS32" s="33"/>
      <c r="GT32" s="33"/>
      <c r="GU32" s="33"/>
      <c r="GV32" s="33"/>
      <c r="GW32" s="33"/>
      <c r="GX32" s="33"/>
      <c r="GY32" s="33"/>
      <c r="GZ32" s="33"/>
      <c r="HA32" s="33"/>
      <c r="HB32" s="33"/>
      <c r="HC32" s="33"/>
      <c r="HD32" s="33"/>
      <c r="HE32" s="33"/>
      <c r="HF32" s="33"/>
      <c r="HG32" s="33"/>
      <c r="HH32" s="33"/>
      <c r="HI32" s="33"/>
      <c r="HJ32" s="33"/>
      <c r="HK32" s="33"/>
      <c r="HL32" s="33"/>
      <c r="HM32" s="33"/>
      <c r="HN32" s="33"/>
      <c r="HO32" s="33"/>
      <c r="HP32" s="33"/>
      <c r="HQ32" s="33"/>
      <c r="HR32" s="33"/>
      <c r="HS32" s="33"/>
      <c r="HT32" s="33"/>
      <c r="HU32" s="33"/>
      <c r="HV32" s="33"/>
      <c r="HW32" s="33"/>
      <c r="HX32" s="33"/>
      <c r="HY32" s="33"/>
      <c r="HZ32" s="33"/>
      <c r="IA32" s="33"/>
      <c r="IB32" s="33"/>
      <c r="IC32" s="33"/>
      <c r="ID32" s="33"/>
      <c r="IE32" s="33"/>
      <c r="IF32" s="33"/>
      <c r="IG32" s="33"/>
      <c r="IH32" s="33"/>
      <c r="II32" s="33"/>
      <c r="IJ32" s="33"/>
      <c r="IK32" s="33"/>
      <c r="IL32" s="33"/>
      <c r="IM32" s="33"/>
      <c r="IN32" s="33"/>
      <c r="IO32" s="33"/>
      <c r="IP32" s="33"/>
      <c r="IQ32" s="33"/>
      <c r="IR32" s="33"/>
      <c r="IS32" s="33"/>
      <c r="IT32" s="33"/>
      <c r="IU32" s="33"/>
    </row>
    <row r="33" spans="1:255" customFormat="1"/>
    <row r="34" spans="1:255" s="38" customFormat="1" ht="14.25" customHeight="1">
      <c r="A34" s="25"/>
      <c r="B34" s="25"/>
      <c r="C34" s="25"/>
      <c r="D34" s="25"/>
      <c r="E34" s="25"/>
      <c r="F34" s="25"/>
      <c r="G34" s="25"/>
      <c r="H34" s="25"/>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c r="BI34" s="33"/>
      <c r="BJ34" s="33"/>
      <c r="BK34" s="33"/>
      <c r="BL34" s="33"/>
      <c r="BM34" s="33"/>
      <c r="BN34" s="33"/>
      <c r="BO34" s="33"/>
      <c r="BP34" s="33"/>
      <c r="BQ34" s="33"/>
      <c r="BR34" s="33"/>
      <c r="BS34" s="33"/>
      <c r="BT34" s="33"/>
      <c r="BU34" s="33"/>
      <c r="BV34" s="33"/>
      <c r="BW34" s="33"/>
      <c r="BX34" s="33"/>
      <c r="BY34" s="33"/>
      <c r="BZ34" s="33"/>
      <c r="CA34" s="33"/>
      <c r="CB34" s="33"/>
      <c r="CC34" s="33"/>
      <c r="CD34" s="33"/>
      <c r="CE34" s="33"/>
      <c r="CF34" s="33"/>
      <c r="CG34" s="33"/>
      <c r="CH34" s="33"/>
      <c r="CI34" s="33"/>
      <c r="CJ34" s="33"/>
      <c r="CK34" s="33"/>
      <c r="CL34" s="33"/>
      <c r="CM34" s="33"/>
      <c r="CN34" s="33"/>
      <c r="CO34" s="33"/>
      <c r="CP34" s="33"/>
      <c r="CQ34" s="33"/>
      <c r="CR34" s="33"/>
      <c r="CS34" s="33"/>
      <c r="CT34" s="33"/>
      <c r="CU34" s="33"/>
      <c r="CV34" s="33"/>
      <c r="CW34" s="33"/>
      <c r="CX34" s="33"/>
      <c r="CY34" s="33"/>
      <c r="CZ34" s="33"/>
      <c r="DA34" s="33"/>
      <c r="DB34" s="33"/>
      <c r="DC34" s="33"/>
      <c r="DD34" s="33"/>
      <c r="DE34" s="33"/>
      <c r="DF34" s="33"/>
      <c r="DG34" s="33"/>
      <c r="DH34" s="33"/>
      <c r="DI34" s="33"/>
      <c r="DJ34" s="33"/>
      <c r="DK34" s="33"/>
      <c r="DL34" s="33"/>
      <c r="DM34" s="33"/>
      <c r="DN34" s="33"/>
      <c r="DO34" s="33"/>
      <c r="DP34" s="33"/>
      <c r="DQ34" s="33"/>
      <c r="DR34" s="33"/>
      <c r="DS34" s="33"/>
      <c r="DT34" s="33"/>
      <c r="DU34" s="33"/>
      <c r="DV34" s="33"/>
      <c r="DW34" s="33"/>
      <c r="DX34" s="33"/>
      <c r="DY34" s="33"/>
      <c r="DZ34" s="33"/>
      <c r="EA34" s="33"/>
      <c r="EB34" s="33"/>
      <c r="EC34" s="33"/>
      <c r="ED34" s="33"/>
      <c r="EE34" s="33"/>
      <c r="EF34" s="33"/>
      <c r="EG34" s="33"/>
      <c r="EH34" s="33"/>
      <c r="EI34" s="33"/>
      <c r="EJ34" s="33"/>
      <c r="EK34" s="33"/>
      <c r="EL34" s="33"/>
      <c r="EM34" s="33"/>
      <c r="EN34" s="33"/>
      <c r="EO34" s="33"/>
      <c r="EP34" s="33"/>
      <c r="EQ34" s="33"/>
      <c r="ER34" s="33"/>
      <c r="ES34" s="33"/>
      <c r="ET34" s="33"/>
      <c r="EU34" s="33"/>
      <c r="EV34" s="33"/>
      <c r="EW34" s="33"/>
      <c r="EX34" s="33"/>
      <c r="EY34" s="33"/>
      <c r="EZ34" s="33"/>
      <c r="FA34" s="33"/>
      <c r="FB34" s="33"/>
      <c r="FC34" s="33"/>
      <c r="FD34" s="33"/>
      <c r="FE34" s="33"/>
      <c r="FF34" s="33"/>
      <c r="FG34" s="33"/>
      <c r="FH34" s="33"/>
      <c r="FI34" s="33"/>
      <c r="FJ34" s="33"/>
      <c r="FK34" s="33"/>
      <c r="FL34" s="33"/>
      <c r="FM34" s="33"/>
      <c r="FN34" s="33"/>
      <c r="FO34" s="33"/>
      <c r="FP34" s="33"/>
      <c r="FQ34" s="33"/>
      <c r="FR34" s="33"/>
      <c r="FS34" s="33"/>
      <c r="FT34" s="33"/>
      <c r="FU34" s="33"/>
      <c r="FV34" s="33"/>
      <c r="FW34" s="33"/>
      <c r="FX34" s="33"/>
      <c r="FY34" s="33"/>
      <c r="FZ34" s="33"/>
      <c r="GA34" s="33"/>
      <c r="GB34" s="33"/>
      <c r="GC34" s="33"/>
      <c r="GD34" s="33"/>
      <c r="GE34" s="33"/>
      <c r="GF34" s="33"/>
      <c r="GG34" s="33"/>
      <c r="GH34" s="33"/>
      <c r="GI34" s="33"/>
      <c r="GJ34" s="33"/>
      <c r="GK34" s="33"/>
      <c r="GL34" s="33"/>
      <c r="GM34" s="33"/>
      <c r="GN34" s="33"/>
      <c r="GO34" s="33"/>
      <c r="GP34" s="33"/>
      <c r="GQ34" s="33"/>
      <c r="GR34" s="33"/>
      <c r="GS34" s="33"/>
      <c r="GT34" s="33"/>
      <c r="GU34" s="33"/>
      <c r="GV34" s="33"/>
      <c r="GW34" s="33"/>
      <c r="GX34" s="33"/>
      <c r="GY34" s="33"/>
      <c r="GZ34" s="33"/>
      <c r="HA34" s="33"/>
      <c r="HB34" s="33"/>
      <c r="HC34" s="33"/>
      <c r="HD34" s="33"/>
      <c r="HE34" s="33"/>
      <c r="HF34" s="33"/>
      <c r="HG34" s="33"/>
      <c r="HH34" s="33"/>
      <c r="HI34" s="33"/>
      <c r="HJ34" s="33"/>
      <c r="HK34" s="33"/>
      <c r="HL34" s="33"/>
      <c r="HM34" s="33"/>
      <c r="HN34" s="33"/>
      <c r="HO34" s="33"/>
      <c r="HP34" s="33"/>
      <c r="HQ34" s="33"/>
      <c r="HR34" s="33"/>
      <c r="HS34" s="33"/>
      <c r="HT34" s="33"/>
      <c r="HU34" s="33"/>
      <c r="HV34" s="33"/>
      <c r="HW34" s="33"/>
      <c r="HX34" s="33"/>
      <c r="HY34" s="33"/>
      <c r="HZ34" s="33"/>
      <c r="IA34" s="33"/>
      <c r="IB34" s="33"/>
      <c r="IC34" s="33"/>
      <c r="ID34" s="33"/>
      <c r="IE34" s="33"/>
      <c r="IF34" s="33"/>
      <c r="IG34" s="33"/>
      <c r="IH34" s="33"/>
      <c r="II34" s="33"/>
      <c r="IJ34" s="33"/>
      <c r="IK34" s="33"/>
      <c r="IL34" s="33"/>
      <c r="IM34" s="33"/>
      <c r="IN34" s="33"/>
      <c r="IO34" s="33"/>
      <c r="IP34" s="33"/>
      <c r="IQ34" s="33"/>
      <c r="IR34" s="33"/>
      <c r="IS34" s="33"/>
      <c r="IT34" s="33"/>
      <c r="IU34" s="33"/>
    </row>
    <row r="35" spans="1:255" s="38" customFormat="1" ht="19.5" customHeight="1">
      <c r="A35" s="25"/>
      <c r="H35" s="25"/>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c r="DK35" s="33"/>
      <c r="DL35" s="33"/>
      <c r="DM35" s="33"/>
      <c r="DN35" s="33"/>
      <c r="DO35" s="33"/>
      <c r="DP35" s="33"/>
      <c r="DQ35" s="33"/>
      <c r="DR35" s="33"/>
      <c r="DS35" s="33"/>
      <c r="DT35" s="33"/>
      <c r="DU35" s="33"/>
      <c r="DV35" s="33"/>
      <c r="DW35" s="33"/>
      <c r="DX35" s="33"/>
      <c r="DY35" s="33"/>
      <c r="DZ35" s="33"/>
      <c r="EA35" s="33"/>
      <c r="EB35" s="33"/>
      <c r="EC35" s="33"/>
      <c r="ED35" s="33"/>
      <c r="EE35" s="33"/>
      <c r="EF35" s="33"/>
      <c r="EG35" s="33"/>
      <c r="EH35" s="33"/>
      <c r="EI35" s="33"/>
      <c r="EJ35" s="33"/>
      <c r="EK35" s="33"/>
      <c r="EL35" s="33"/>
      <c r="EM35" s="33"/>
      <c r="EN35" s="33"/>
      <c r="EO35" s="33"/>
      <c r="EP35" s="33"/>
      <c r="EQ35" s="33"/>
      <c r="ER35" s="33"/>
      <c r="ES35" s="33"/>
      <c r="ET35" s="33"/>
      <c r="EU35" s="33"/>
      <c r="EV35" s="33"/>
      <c r="EW35" s="33"/>
      <c r="EX35" s="33"/>
      <c r="EY35" s="33"/>
      <c r="EZ35" s="33"/>
      <c r="FA35" s="33"/>
      <c r="FB35" s="33"/>
      <c r="FC35" s="33"/>
      <c r="FD35" s="33"/>
      <c r="FE35" s="33"/>
      <c r="FF35" s="33"/>
      <c r="FG35" s="33"/>
      <c r="FH35" s="33"/>
      <c r="FI35" s="33"/>
      <c r="FJ35" s="33"/>
      <c r="FK35" s="33"/>
      <c r="FL35" s="33"/>
      <c r="FM35" s="33"/>
      <c r="FN35" s="33"/>
      <c r="FO35" s="33"/>
      <c r="FP35" s="33"/>
      <c r="FQ35" s="33"/>
      <c r="FR35" s="33"/>
      <c r="FS35" s="33"/>
      <c r="FT35" s="33"/>
      <c r="FU35" s="33"/>
      <c r="FV35" s="33"/>
      <c r="FW35" s="33"/>
      <c r="FX35" s="33"/>
      <c r="FY35" s="33"/>
      <c r="FZ35" s="33"/>
      <c r="GA35" s="33"/>
      <c r="GB35" s="33"/>
      <c r="GC35" s="33"/>
      <c r="GD35" s="33"/>
      <c r="GE35" s="33"/>
      <c r="GF35" s="33"/>
      <c r="GG35" s="33"/>
      <c r="GH35" s="33"/>
      <c r="GI35" s="33"/>
      <c r="GJ35" s="33"/>
      <c r="GK35" s="33"/>
      <c r="GL35" s="33"/>
      <c r="GM35" s="33"/>
      <c r="GN35" s="33"/>
      <c r="GO35" s="33"/>
      <c r="GP35" s="33"/>
      <c r="GQ35" s="33"/>
      <c r="GR35" s="33"/>
      <c r="GS35" s="33"/>
      <c r="GT35" s="33"/>
      <c r="GU35" s="33"/>
      <c r="GV35" s="33"/>
      <c r="GW35" s="33"/>
      <c r="GX35" s="33"/>
      <c r="GY35" s="33"/>
      <c r="GZ35" s="33"/>
      <c r="HA35" s="33"/>
      <c r="HB35" s="33"/>
      <c r="HC35" s="33"/>
      <c r="HD35" s="33"/>
      <c r="HE35" s="33"/>
      <c r="HF35" s="33"/>
      <c r="HG35" s="33"/>
      <c r="HH35" s="33"/>
      <c r="HI35" s="33"/>
      <c r="HJ35" s="33"/>
      <c r="HK35" s="33"/>
      <c r="HL35" s="33"/>
      <c r="HM35" s="33"/>
      <c r="HN35" s="33"/>
      <c r="HO35" s="33"/>
      <c r="HP35" s="33"/>
      <c r="HQ35" s="33"/>
      <c r="HR35" s="33"/>
      <c r="HS35" s="33"/>
      <c r="HT35" s="33"/>
      <c r="HU35" s="33"/>
      <c r="HV35" s="33"/>
      <c r="HW35" s="33"/>
      <c r="HX35" s="33"/>
      <c r="HY35" s="33"/>
      <c r="HZ35" s="33"/>
      <c r="IA35" s="33"/>
      <c r="IB35" s="33"/>
      <c r="IC35" s="33"/>
      <c r="ID35" s="33"/>
      <c r="IE35" s="33"/>
      <c r="IF35" s="33"/>
      <c r="IG35" s="33"/>
      <c r="IH35" s="33"/>
      <c r="II35" s="33"/>
      <c r="IJ35" s="33"/>
      <c r="IK35" s="33"/>
      <c r="IL35" s="33"/>
      <c r="IM35" s="33"/>
      <c r="IN35" s="33"/>
      <c r="IO35" s="33"/>
      <c r="IP35" s="33"/>
      <c r="IQ35" s="33"/>
      <c r="IR35" s="33"/>
      <c r="IS35" s="33"/>
      <c r="IT35" s="33"/>
      <c r="IU35" s="33"/>
    </row>
    <row r="36" spans="1:255" s="38" customFormat="1" ht="4.5" customHeight="1">
      <c r="A36" s="25"/>
      <c r="B36" s="25"/>
      <c r="C36" s="25"/>
      <c r="D36" s="25"/>
      <c r="E36" s="25"/>
      <c r="F36" s="25"/>
      <c r="G36" s="25"/>
      <c r="H36" s="25"/>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c r="DK36" s="33"/>
      <c r="DL36" s="33"/>
      <c r="DM36" s="33"/>
      <c r="DN36" s="33"/>
      <c r="DO36" s="33"/>
      <c r="DP36" s="33"/>
      <c r="DQ36" s="33"/>
      <c r="DR36" s="33"/>
      <c r="DS36" s="33"/>
      <c r="DT36" s="33"/>
      <c r="DU36" s="33"/>
      <c r="DV36" s="33"/>
      <c r="DW36" s="33"/>
      <c r="DX36" s="33"/>
      <c r="DY36" s="33"/>
      <c r="DZ36" s="33"/>
      <c r="EA36" s="33"/>
      <c r="EB36" s="33"/>
      <c r="EC36" s="33"/>
      <c r="ED36" s="33"/>
      <c r="EE36" s="33"/>
      <c r="EF36" s="33"/>
      <c r="EG36" s="33"/>
      <c r="EH36" s="33"/>
      <c r="EI36" s="33"/>
      <c r="EJ36" s="33"/>
      <c r="EK36" s="33"/>
      <c r="EL36" s="33"/>
      <c r="EM36" s="33"/>
      <c r="EN36" s="33"/>
      <c r="EO36" s="33"/>
      <c r="EP36" s="33"/>
      <c r="EQ36" s="33"/>
      <c r="ER36" s="33"/>
      <c r="ES36" s="33"/>
      <c r="ET36" s="33"/>
      <c r="EU36" s="33"/>
      <c r="EV36" s="33"/>
      <c r="EW36" s="33"/>
      <c r="EX36" s="33"/>
      <c r="EY36" s="33"/>
      <c r="EZ36" s="33"/>
      <c r="FA36" s="33"/>
      <c r="FB36" s="33"/>
      <c r="FC36" s="33"/>
      <c r="FD36" s="33"/>
      <c r="FE36" s="33"/>
      <c r="FF36" s="33"/>
      <c r="FG36" s="33"/>
      <c r="FH36" s="33"/>
      <c r="FI36" s="33"/>
      <c r="FJ36" s="33"/>
      <c r="FK36" s="33"/>
      <c r="FL36" s="33"/>
      <c r="FM36" s="33"/>
      <c r="FN36" s="33"/>
      <c r="FO36" s="33"/>
      <c r="FP36" s="33"/>
      <c r="FQ36" s="33"/>
      <c r="FR36" s="33"/>
      <c r="FS36" s="33"/>
      <c r="FT36" s="33"/>
      <c r="FU36" s="33"/>
      <c r="FV36" s="33"/>
      <c r="FW36" s="33"/>
      <c r="FX36" s="33"/>
      <c r="FY36" s="33"/>
      <c r="FZ36" s="33"/>
      <c r="GA36" s="33"/>
      <c r="GB36" s="33"/>
      <c r="GC36" s="33"/>
      <c r="GD36" s="33"/>
      <c r="GE36" s="33"/>
      <c r="GF36" s="33"/>
      <c r="GG36" s="33"/>
      <c r="GH36" s="33"/>
      <c r="GI36" s="33"/>
      <c r="GJ36" s="33"/>
      <c r="GK36" s="33"/>
      <c r="GL36" s="33"/>
      <c r="GM36" s="33"/>
      <c r="GN36" s="33"/>
      <c r="GO36" s="33"/>
      <c r="GP36" s="33"/>
      <c r="GQ36" s="33"/>
      <c r="GR36" s="33"/>
      <c r="GS36" s="33"/>
      <c r="GT36" s="33"/>
      <c r="GU36" s="33"/>
      <c r="GV36" s="33"/>
      <c r="GW36" s="33"/>
      <c r="GX36" s="33"/>
      <c r="GY36" s="33"/>
      <c r="GZ36" s="33"/>
      <c r="HA36" s="33"/>
      <c r="HB36" s="33"/>
      <c r="HC36" s="33"/>
      <c r="HD36" s="33"/>
      <c r="HE36" s="33"/>
      <c r="HF36" s="33"/>
      <c r="HG36" s="33"/>
      <c r="HH36" s="33"/>
      <c r="HI36" s="33"/>
      <c r="HJ36" s="33"/>
      <c r="HK36" s="33"/>
      <c r="HL36" s="33"/>
      <c r="HM36" s="33"/>
      <c r="HN36" s="33"/>
      <c r="HO36" s="33"/>
      <c r="HP36" s="33"/>
      <c r="HQ36" s="33"/>
      <c r="HR36" s="33"/>
      <c r="HS36" s="33"/>
      <c r="HT36" s="33"/>
      <c r="HU36" s="33"/>
      <c r="HV36" s="33"/>
      <c r="HW36" s="33"/>
      <c r="HX36" s="33"/>
      <c r="HY36" s="33"/>
      <c r="HZ36" s="33"/>
      <c r="IA36" s="33"/>
      <c r="IB36" s="33"/>
      <c r="IC36" s="33"/>
      <c r="ID36" s="33"/>
      <c r="IE36" s="33"/>
      <c r="IF36" s="33"/>
      <c r="IG36" s="33"/>
      <c r="IH36" s="33"/>
      <c r="II36" s="33"/>
      <c r="IJ36" s="33"/>
      <c r="IK36" s="33"/>
      <c r="IL36" s="33"/>
      <c r="IM36" s="33"/>
      <c r="IN36" s="33"/>
      <c r="IO36" s="33"/>
      <c r="IP36" s="33"/>
      <c r="IQ36" s="33"/>
      <c r="IR36" s="33"/>
      <c r="IS36" s="33"/>
      <c r="IT36" s="33"/>
      <c r="IU36" s="33"/>
    </row>
    <row r="37" spans="1:255" s="38" customFormat="1" ht="14.25">
      <c r="A37" s="25"/>
      <c r="B37" s="45" t="s">
        <v>42</v>
      </c>
      <c r="C37" s="25"/>
      <c r="D37" s="25"/>
      <c r="E37" s="25"/>
      <c r="F37" s="25"/>
      <c r="G37" s="25"/>
      <c r="H37" s="25"/>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3"/>
      <c r="CQ37" s="33"/>
      <c r="CR37" s="33"/>
      <c r="CS37" s="33"/>
      <c r="CT37" s="33"/>
      <c r="CU37" s="33"/>
      <c r="CV37" s="33"/>
      <c r="CW37" s="33"/>
      <c r="CX37" s="33"/>
      <c r="CY37" s="33"/>
      <c r="CZ37" s="33"/>
      <c r="DA37" s="33"/>
      <c r="DB37" s="33"/>
      <c r="DC37" s="33"/>
      <c r="DD37" s="33"/>
      <c r="DE37" s="33"/>
      <c r="DF37" s="33"/>
      <c r="DG37" s="33"/>
      <c r="DH37" s="33"/>
      <c r="DI37" s="33"/>
      <c r="DJ37" s="33"/>
      <c r="DK37" s="33"/>
      <c r="DL37" s="33"/>
      <c r="DM37" s="33"/>
      <c r="DN37" s="33"/>
      <c r="DO37" s="33"/>
      <c r="DP37" s="33"/>
      <c r="DQ37" s="33"/>
      <c r="DR37" s="33"/>
      <c r="DS37" s="33"/>
      <c r="DT37" s="33"/>
      <c r="DU37" s="33"/>
      <c r="DV37" s="33"/>
      <c r="DW37" s="33"/>
      <c r="DX37" s="33"/>
      <c r="DY37" s="33"/>
      <c r="DZ37" s="33"/>
      <c r="EA37" s="33"/>
      <c r="EB37" s="33"/>
      <c r="EC37" s="33"/>
      <c r="ED37" s="33"/>
      <c r="EE37" s="33"/>
      <c r="EF37" s="33"/>
      <c r="EG37" s="33"/>
      <c r="EH37" s="33"/>
      <c r="EI37" s="33"/>
      <c r="EJ37" s="33"/>
      <c r="EK37" s="33"/>
      <c r="EL37" s="33"/>
      <c r="EM37" s="33"/>
      <c r="EN37" s="33"/>
      <c r="EO37" s="33"/>
      <c r="EP37" s="33"/>
      <c r="EQ37" s="33"/>
      <c r="ER37" s="33"/>
      <c r="ES37" s="33"/>
      <c r="ET37" s="33"/>
      <c r="EU37" s="33"/>
      <c r="EV37" s="33"/>
      <c r="EW37" s="33"/>
      <c r="EX37" s="33"/>
      <c r="EY37" s="33"/>
      <c r="EZ37" s="33"/>
      <c r="FA37" s="33"/>
      <c r="FB37" s="33"/>
      <c r="FC37" s="33"/>
      <c r="FD37" s="33"/>
      <c r="FE37" s="33"/>
      <c r="FF37" s="33"/>
      <c r="FG37" s="33"/>
      <c r="FH37" s="33"/>
      <c r="FI37" s="33"/>
      <c r="FJ37" s="33"/>
      <c r="FK37" s="33"/>
      <c r="FL37" s="33"/>
      <c r="FM37" s="33"/>
      <c r="FN37" s="33"/>
      <c r="FO37" s="33"/>
      <c r="FP37" s="33"/>
      <c r="FQ37" s="33"/>
      <c r="FR37" s="33"/>
      <c r="FS37" s="33"/>
      <c r="FT37" s="33"/>
      <c r="FU37" s="33"/>
      <c r="FV37" s="33"/>
      <c r="FW37" s="33"/>
      <c r="FX37" s="33"/>
      <c r="FY37" s="33"/>
      <c r="FZ37" s="33"/>
      <c r="GA37" s="33"/>
      <c r="GB37" s="33"/>
      <c r="GC37" s="33"/>
      <c r="GD37" s="33"/>
      <c r="GE37" s="33"/>
      <c r="GF37" s="33"/>
      <c r="GG37" s="33"/>
      <c r="GH37" s="33"/>
      <c r="GI37" s="33"/>
      <c r="GJ37" s="33"/>
      <c r="GK37" s="33"/>
      <c r="GL37" s="33"/>
      <c r="GM37" s="33"/>
      <c r="GN37" s="33"/>
      <c r="GO37" s="33"/>
      <c r="GP37" s="33"/>
      <c r="GQ37" s="33"/>
      <c r="GR37" s="33"/>
      <c r="GS37" s="33"/>
      <c r="GT37" s="33"/>
      <c r="GU37" s="33"/>
      <c r="GV37" s="33"/>
      <c r="GW37" s="33"/>
      <c r="GX37" s="33"/>
      <c r="GY37" s="33"/>
      <c r="GZ37" s="33"/>
      <c r="HA37" s="33"/>
      <c r="HB37" s="33"/>
      <c r="HC37" s="33"/>
      <c r="HD37" s="33"/>
      <c r="HE37" s="33"/>
      <c r="HF37" s="33"/>
      <c r="HG37" s="33"/>
      <c r="HH37" s="33"/>
      <c r="HI37" s="33"/>
      <c r="HJ37" s="33"/>
      <c r="HK37" s="33"/>
      <c r="HL37" s="33"/>
      <c r="HM37" s="33"/>
      <c r="HN37" s="33"/>
      <c r="HO37" s="33"/>
      <c r="HP37" s="33"/>
      <c r="HQ37" s="33"/>
      <c r="HR37" s="33"/>
      <c r="HS37" s="33"/>
      <c r="HT37" s="33"/>
      <c r="HU37" s="33"/>
      <c r="HV37" s="33"/>
      <c r="HW37" s="33"/>
      <c r="HX37" s="33"/>
      <c r="HY37" s="33"/>
      <c r="HZ37" s="33"/>
      <c r="IA37" s="33"/>
      <c r="IB37" s="33"/>
      <c r="IC37" s="33"/>
      <c r="ID37" s="33"/>
      <c r="IE37" s="33"/>
      <c r="IF37" s="33"/>
      <c r="IG37" s="33"/>
      <c r="IH37" s="33"/>
      <c r="II37" s="33"/>
      <c r="IJ37" s="33"/>
      <c r="IK37" s="33"/>
      <c r="IL37" s="33"/>
      <c r="IM37" s="33"/>
      <c r="IN37" s="33"/>
      <c r="IO37" s="33"/>
      <c r="IP37" s="33"/>
      <c r="IQ37" s="33"/>
      <c r="IR37" s="33"/>
      <c r="IS37" s="33"/>
      <c r="IT37" s="33"/>
      <c r="IU37" s="33"/>
    </row>
    <row r="38" spans="1:255" s="38" customFormat="1" ht="14.25">
      <c r="A38" s="25"/>
      <c r="B38" s="45" t="s">
        <v>21</v>
      </c>
      <c r="C38" s="25"/>
      <c r="D38" s="25"/>
      <c r="E38" s="25"/>
      <c r="F38" s="25"/>
      <c r="G38" s="25"/>
      <c r="H38" s="25"/>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c r="DK38" s="33"/>
      <c r="DL38" s="33"/>
      <c r="DM38" s="33"/>
      <c r="DN38" s="33"/>
      <c r="DO38" s="33"/>
      <c r="DP38" s="33"/>
      <c r="DQ38" s="33"/>
      <c r="DR38" s="33"/>
      <c r="DS38" s="33"/>
      <c r="DT38" s="33"/>
      <c r="DU38" s="33"/>
      <c r="DV38" s="33"/>
      <c r="DW38" s="33"/>
      <c r="DX38" s="33"/>
      <c r="DY38" s="33"/>
      <c r="DZ38" s="33"/>
      <c r="EA38" s="33"/>
      <c r="EB38" s="33"/>
      <c r="EC38" s="33"/>
      <c r="ED38" s="33"/>
      <c r="EE38" s="33"/>
      <c r="EF38" s="33"/>
      <c r="EG38" s="33"/>
      <c r="EH38" s="33"/>
      <c r="EI38" s="33"/>
      <c r="EJ38" s="33"/>
      <c r="EK38" s="33"/>
      <c r="EL38" s="33"/>
      <c r="EM38" s="33"/>
      <c r="EN38" s="33"/>
      <c r="EO38" s="33"/>
      <c r="EP38" s="33"/>
      <c r="EQ38" s="33"/>
      <c r="ER38" s="33"/>
      <c r="ES38" s="33"/>
      <c r="ET38" s="33"/>
      <c r="EU38" s="33"/>
      <c r="EV38" s="33"/>
      <c r="EW38" s="33"/>
      <c r="EX38" s="33"/>
      <c r="EY38" s="33"/>
      <c r="EZ38" s="33"/>
      <c r="FA38" s="33"/>
      <c r="FB38" s="33"/>
      <c r="FC38" s="33"/>
      <c r="FD38" s="33"/>
      <c r="FE38" s="33"/>
      <c r="FF38" s="33"/>
      <c r="FG38" s="33"/>
      <c r="FH38" s="33"/>
      <c r="FI38" s="33"/>
      <c r="FJ38" s="33"/>
      <c r="FK38" s="33"/>
      <c r="FL38" s="33"/>
      <c r="FM38" s="33"/>
      <c r="FN38" s="33"/>
      <c r="FO38" s="33"/>
      <c r="FP38" s="33"/>
      <c r="FQ38" s="33"/>
      <c r="FR38" s="33"/>
      <c r="FS38" s="33"/>
      <c r="FT38" s="33"/>
      <c r="FU38" s="33"/>
      <c r="FV38" s="33"/>
      <c r="FW38" s="33"/>
      <c r="FX38" s="33"/>
      <c r="FY38" s="33"/>
      <c r="FZ38" s="33"/>
      <c r="GA38" s="33"/>
      <c r="GB38" s="33"/>
      <c r="GC38" s="33"/>
      <c r="GD38" s="33"/>
      <c r="GE38" s="33"/>
      <c r="GF38" s="33"/>
      <c r="GG38" s="33"/>
      <c r="GH38" s="33"/>
      <c r="GI38" s="33"/>
      <c r="GJ38" s="33"/>
      <c r="GK38" s="33"/>
      <c r="GL38" s="33"/>
      <c r="GM38" s="33"/>
      <c r="GN38" s="33"/>
      <c r="GO38" s="33"/>
      <c r="GP38" s="33"/>
      <c r="GQ38" s="33"/>
      <c r="GR38" s="33"/>
      <c r="GS38" s="33"/>
      <c r="GT38" s="33"/>
      <c r="GU38" s="33"/>
      <c r="GV38" s="33"/>
      <c r="GW38" s="33"/>
      <c r="GX38" s="33"/>
      <c r="GY38" s="33"/>
      <c r="GZ38" s="33"/>
      <c r="HA38" s="33"/>
      <c r="HB38" s="33"/>
      <c r="HC38" s="33"/>
      <c r="HD38" s="33"/>
      <c r="HE38" s="33"/>
      <c r="HF38" s="33"/>
      <c r="HG38" s="33"/>
      <c r="HH38" s="33"/>
      <c r="HI38" s="33"/>
      <c r="HJ38" s="33"/>
      <c r="HK38" s="33"/>
      <c r="HL38" s="33"/>
      <c r="HM38" s="33"/>
      <c r="HN38" s="33"/>
      <c r="HO38" s="33"/>
      <c r="HP38" s="33"/>
      <c r="HQ38" s="33"/>
      <c r="HR38" s="33"/>
      <c r="HS38" s="33"/>
      <c r="HT38" s="33"/>
      <c r="HU38" s="33"/>
      <c r="HV38" s="33"/>
      <c r="HW38" s="33"/>
      <c r="HX38" s="33"/>
      <c r="HY38" s="33"/>
      <c r="HZ38" s="33"/>
      <c r="IA38" s="33"/>
      <c r="IB38" s="33"/>
      <c r="IC38" s="33"/>
      <c r="ID38" s="33"/>
      <c r="IE38" s="33"/>
      <c r="IF38" s="33"/>
      <c r="IG38" s="33"/>
      <c r="IH38" s="33"/>
      <c r="II38" s="33"/>
      <c r="IJ38" s="33"/>
      <c r="IK38" s="33"/>
      <c r="IL38" s="33"/>
      <c r="IM38" s="33"/>
      <c r="IN38" s="33"/>
      <c r="IO38" s="33"/>
      <c r="IP38" s="33"/>
      <c r="IQ38" s="33"/>
      <c r="IR38" s="33"/>
      <c r="IS38" s="33"/>
      <c r="IT38" s="33"/>
      <c r="IU38" s="33"/>
    </row>
    <row r="39" spans="1:255" s="38" customFormat="1">
      <c r="A39" s="25"/>
      <c r="B39" s="44" t="s">
        <v>43</v>
      </c>
      <c r="C39" s="25"/>
      <c r="D39" s="25"/>
      <c r="E39" s="25"/>
      <c r="F39" s="25"/>
      <c r="G39" s="25"/>
      <c r="H39" s="25"/>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c r="FI39" s="33"/>
      <c r="FJ39" s="33"/>
      <c r="FK39" s="33"/>
      <c r="FL39" s="33"/>
      <c r="FM39" s="33"/>
      <c r="FN39" s="33"/>
      <c r="FO39" s="33"/>
      <c r="FP39" s="33"/>
      <c r="FQ39" s="33"/>
      <c r="FR39" s="33"/>
      <c r="FS39" s="33"/>
      <c r="FT39" s="33"/>
      <c r="FU39" s="33"/>
      <c r="FV39" s="33"/>
      <c r="FW39" s="33"/>
      <c r="FX39" s="33"/>
      <c r="FY39" s="33"/>
      <c r="FZ39" s="33"/>
      <c r="GA39" s="33"/>
      <c r="GB39" s="33"/>
      <c r="GC39" s="33"/>
      <c r="GD39" s="33"/>
      <c r="GE39" s="33"/>
      <c r="GF39" s="33"/>
      <c r="GG39" s="33"/>
      <c r="GH39" s="33"/>
      <c r="GI39" s="33"/>
      <c r="GJ39" s="33"/>
      <c r="GK39" s="33"/>
      <c r="GL39" s="33"/>
      <c r="GM39" s="33"/>
      <c r="GN39" s="33"/>
      <c r="GO39" s="33"/>
      <c r="GP39" s="33"/>
      <c r="GQ39" s="33"/>
      <c r="GR39" s="33"/>
      <c r="GS39" s="33"/>
      <c r="GT39" s="33"/>
      <c r="GU39" s="33"/>
      <c r="GV39" s="33"/>
      <c r="GW39" s="33"/>
      <c r="GX39" s="33"/>
      <c r="GY39" s="33"/>
      <c r="GZ39" s="33"/>
      <c r="HA39" s="33"/>
      <c r="HB39" s="33"/>
      <c r="HC39" s="33"/>
      <c r="HD39" s="33"/>
      <c r="HE39" s="33"/>
      <c r="HF39" s="33"/>
      <c r="HG39" s="33"/>
      <c r="HH39" s="33"/>
      <c r="HI39" s="33"/>
      <c r="HJ39" s="33"/>
      <c r="HK39" s="33"/>
      <c r="HL39" s="33"/>
      <c r="HM39" s="33"/>
      <c r="HN39" s="33"/>
      <c r="HO39" s="33"/>
      <c r="HP39" s="33"/>
      <c r="HQ39" s="33"/>
      <c r="HR39" s="33"/>
      <c r="HS39" s="33"/>
      <c r="HT39" s="33"/>
      <c r="HU39" s="33"/>
      <c r="HV39" s="33"/>
      <c r="HW39" s="33"/>
      <c r="HX39" s="33"/>
      <c r="HY39" s="33"/>
      <c r="HZ39" s="33"/>
      <c r="IA39" s="33"/>
      <c r="IB39" s="33"/>
      <c r="IC39" s="33"/>
      <c r="ID39" s="33"/>
      <c r="IE39" s="33"/>
      <c r="IF39" s="33"/>
      <c r="IG39" s="33"/>
      <c r="IH39" s="33"/>
      <c r="II39" s="33"/>
      <c r="IJ39" s="33"/>
      <c r="IK39" s="33"/>
      <c r="IL39" s="33"/>
      <c r="IM39" s="33"/>
      <c r="IN39" s="33"/>
      <c r="IO39" s="33"/>
      <c r="IP39" s="33"/>
      <c r="IQ39" s="33"/>
      <c r="IR39" s="33"/>
      <c r="IS39" s="33"/>
      <c r="IT39" s="33"/>
      <c r="IU39" s="33"/>
    </row>
    <row r="40" spans="1:255" s="38" customFormat="1">
      <c r="A40" s="25"/>
      <c r="C40" s="25"/>
      <c r="D40" s="25"/>
      <c r="E40" s="25"/>
      <c r="F40" s="25"/>
      <c r="G40" s="25"/>
      <c r="H40" s="25"/>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c r="FC40" s="33"/>
      <c r="FD40" s="33"/>
      <c r="FE40" s="33"/>
      <c r="FF40" s="33"/>
      <c r="FG40" s="33"/>
      <c r="FH40" s="33"/>
      <c r="FI40" s="33"/>
      <c r="FJ40" s="33"/>
      <c r="FK40" s="33"/>
      <c r="FL40" s="33"/>
      <c r="FM40" s="33"/>
      <c r="FN40" s="33"/>
      <c r="FO40" s="33"/>
      <c r="FP40" s="33"/>
      <c r="FQ40" s="33"/>
      <c r="FR40" s="33"/>
      <c r="FS40" s="33"/>
      <c r="FT40" s="33"/>
      <c r="FU40" s="33"/>
      <c r="FV40" s="33"/>
      <c r="FW40" s="33"/>
      <c r="FX40" s="33"/>
      <c r="FY40" s="33"/>
      <c r="FZ40" s="33"/>
      <c r="GA40" s="33"/>
      <c r="GB40" s="33"/>
      <c r="GC40" s="33"/>
      <c r="GD40" s="33"/>
      <c r="GE40" s="33"/>
      <c r="GF40" s="33"/>
      <c r="GG40" s="33"/>
      <c r="GH40" s="33"/>
      <c r="GI40" s="33"/>
      <c r="GJ40" s="33"/>
      <c r="GK40" s="33"/>
      <c r="GL40" s="33"/>
      <c r="GM40" s="33"/>
      <c r="GN40" s="33"/>
      <c r="GO40" s="33"/>
      <c r="GP40" s="33"/>
      <c r="GQ40" s="33"/>
      <c r="GR40" s="33"/>
      <c r="GS40" s="33"/>
      <c r="GT40" s="33"/>
      <c r="GU40" s="33"/>
      <c r="GV40" s="33"/>
      <c r="GW40" s="33"/>
      <c r="GX40" s="33"/>
      <c r="GY40" s="33"/>
      <c r="GZ40" s="33"/>
      <c r="HA40" s="33"/>
      <c r="HB40" s="33"/>
      <c r="HC40" s="33"/>
      <c r="HD40" s="33"/>
      <c r="HE40" s="33"/>
      <c r="HF40" s="33"/>
      <c r="HG40" s="33"/>
      <c r="HH40" s="33"/>
      <c r="HI40" s="33"/>
      <c r="HJ40" s="33"/>
      <c r="HK40" s="33"/>
      <c r="HL40" s="33"/>
      <c r="HM40" s="33"/>
      <c r="HN40" s="33"/>
      <c r="HO40" s="33"/>
      <c r="HP40" s="33"/>
      <c r="HQ40" s="33"/>
      <c r="HR40" s="33"/>
      <c r="HS40" s="33"/>
      <c r="HT40" s="33"/>
      <c r="HU40" s="33"/>
      <c r="HV40" s="33"/>
      <c r="HW40" s="33"/>
      <c r="HX40" s="33"/>
      <c r="HY40" s="33"/>
      <c r="HZ40" s="33"/>
      <c r="IA40" s="33"/>
      <c r="IB40" s="33"/>
      <c r="IC40" s="33"/>
      <c r="ID40" s="33"/>
      <c r="IE40" s="33"/>
      <c r="IF40" s="33"/>
      <c r="IG40" s="33"/>
      <c r="IH40" s="33"/>
      <c r="II40" s="33"/>
      <c r="IJ40" s="33"/>
      <c r="IK40" s="33"/>
      <c r="IL40" s="33"/>
      <c r="IM40" s="33"/>
      <c r="IN40" s="33"/>
      <c r="IO40" s="33"/>
      <c r="IP40" s="33"/>
      <c r="IQ40" s="33"/>
      <c r="IR40" s="33"/>
      <c r="IS40" s="33"/>
      <c r="IT40" s="33"/>
      <c r="IU40" s="33"/>
    </row>
    <row r="41" spans="1:255" s="38" customFormat="1" hidden="1">
      <c r="A41" s="25"/>
      <c r="B41" s="11"/>
      <c r="C41" s="11"/>
      <c r="D41" s="11"/>
      <c r="E41" s="11"/>
      <c r="F41" s="11"/>
      <c r="G41" s="11"/>
      <c r="H41" s="11"/>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BP41" s="33"/>
      <c r="BQ41" s="33"/>
      <c r="BR41" s="33"/>
      <c r="BS41" s="33"/>
      <c r="BT41" s="33"/>
      <c r="BU41" s="33"/>
      <c r="BV41" s="33"/>
      <c r="BW41" s="33"/>
      <c r="BX41" s="33"/>
      <c r="BY41" s="33"/>
      <c r="BZ41" s="33"/>
      <c r="CA41" s="33"/>
      <c r="CB41" s="33"/>
      <c r="CC41" s="33"/>
      <c r="CD41" s="33"/>
      <c r="CE41" s="33"/>
      <c r="CF41" s="33"/>
      <c r="CG41" s="33"/>
      <c r="CH41" s="33"/>
      <c r="CI41" s="33"/>
      <c r="CJ41" s="33"/>
      <c r="CK41" s="33"/>
      <c r="CL41" s="33"/>
      <c r="CM41" s="33"/>
      <c r="CN41" s="33"/>
      <c r="CO41" s="33"/>
      <c r="CP41" s="33"/>
      <c r="CQ41" s="33"/>
      <c r="CR41" s="33"/>
      <c r="CS41" s="33"/>
      <c r="CT41" s="33"/>
      <c r="CU41" s="33"/>
      <c r="CV41" s="33"/>
      <c r="CW41" s="33"/>
      <c r="CX41" s="33"/>
      <c r="CY41" s="33"/>
      <c r="CZ41" s="33"/>
      <c r="DA41" s="33"/>
      <c r="DB41" s="33"/>
      <c r="DC41" s="33"/>
      <c r="DD41" s="33"/>
      <c r="DE41" s="33"/>
      <c r="DF41" s="33"/>
      <c r="DG41" s="33"/>
      <c r="DH41" s="33"/>
      <c r="DI41" s="33"/>
      <c r="DJ41" s="33"/>
      <c r="DK41" s="33"/>
      <c r="DL41" s="33"/>
      <c r="DM41" s="33"/>
      <c r="DN41" s="33"/>
      <c r="DO41" s="33"/>
      <c r="DP41" s="33"/>
      <c r="DQ41" s="33"/>
      <c r="DR41" s="33"/>
      <c r="DS41" s="33"/>
      <c r="DT41" s="33"/>
      <c r="DU41" s="33"/>
      <c r="DV41" s="33"/>
      <c r="DW41" s="33"/>
      <c r="DX41" s="33"/>
      <c r="DY41" s="33"/>
      <c r="DZ41" s="33"/>
      <c r="EA41" s="33"/>
      <c r="EB41" s="33"/>
      <c r="EC41" s="33"/>
      <c r="ED41" s="33"/>
      <c r="EE41" s="33"/>
      <c r="EF41" s="33"/>
      <c r="EG41" s="33"/>
      <c r="EH41" s="33"/>
      <c r="EI41" s="33"/>
      <c r="EJ41" s="33"/>
      <c r="EK41" s="33"/>
      <c r="EL41" s="33"/>
      <c r="EM41" s="33"/>
      <c r="EN41" s="33"/>
      <c r="EO41" s="33"/>
      <c r="EP41" s="33"/>
      <c r="EQ41" s="33"/>
      <c r="ER41" s="33"/>
      <c r="ES41" s="33"/>
      <c r="ET41" s="33"/>
      <c r="EU41" s="33"/>
      <c r="EV41" s="33"/>
      <c r="EW41" s="33"/>
      <c r="EX41" s="33"/>
      <c r="EY41" s="33"/>
      <c r="EZ41" s="33"/>
      <c r="FA41" s="33"/>
      <c r="FB41" s="33"/>
      <c r="FC41" s="33"/>
      <c r="FD41" s="33"/>
      <c r="FE41" s="33"/>
      <c r="FF41" s="33"/>
      <c r="FG41" s="33"/>
      <c r="FH41" s="33"/>
      <c r="FI41" s="33"/>
      <c r="FJ41" s="33"/>
      <c r="FK41" s="33"/>
      <c r="FL41" s="33"/>
      <c r="FM41" s="33"/>
      <c r="FN41" s="33"/>
      <c r="FO41" s="33"/>
      <c r="FP41" s="33"/>
      <c r="FQ41" s="33"/>
      <c r="FR41" s="33"/>
      <c r="FS41" s="33"/>
      <c r="FT41" s="33"/>
      <c r="FU41" s="33"/>
      <c r="FV41" s="33"/>
      <c r="FW41" s="33"/>
      <c r="FX41" s="33"/>
      <c r="FY41" s="33"/>
      <c r="FZ41" s="33"/>
      <c r="GA41" s="33"/>
      <c r="GB41" s="33"/>
      <c r="GC41" s="33"/>
      <c r="GD41" s="33"/>
      <c r="GE41" s="33"/>
      <c r="GF41" s="33"/>
      <c r="GG41" s="33"/>
      <c r="GH41" s="33"/>
      <c r="GI41" s="33"/>
      <c r="GJ41" s="33"/>
      <c r="GK41" s="33"/>
      <c r="GL41" s="33"/>
      <c r="GM41" s="33"/>
      <c r="GN41" s="33"/>
      <c r="GO41" s="33"/>
      <c r="GP41" s="33"/>
      <c r="GQ41" s="33"/>
      <c r="GR41" s="33"/>
      <c r="GS41" s="33"/>
      <c r="GT41" s="33"/>
      <c r="GU41" s="33"/>
      <c r="GV41" s="33"/>
      <c r="GW41" s="33"/>
      <c r="GX41" s="33"/>
      <c r="GY41" s="33"/>
      <c r="GZ41" s="33"/>
      <c r="HA41" s="33"/>
      <c r="HB41" s="33"/>
      <c r="HC41" s="33"/>
      <c r="HD41" s="33"/>
      <c r="HE41" s="33"/>
      <c r="HF41" s="33"/>
      <c r="HG41" s="33"/>
      <c r="HH41" s="33"/>
      <c r="HI41" s="33"/>
      <c r="HJ41" s="33"/>
      <c r="HK41" s="33"/>
      <c r="HL41" s="33"/>
      <c r="HM41" s="33"/>
      <c r="HN41" s="33"/>
      <c r="HO41" s="33"/>
      <c r="HP41" s="33"/>
      <c r="HQ41" s="33"/>
      <c r="HR41" s="33"/>
      <c r="HS41" s="33"/>
      <c r="HT41" s="33"/>
      <c r="HU41" s="33"/>
      <c r="HV41" s="33"/>
      <c r="HW41" s="33"/>
      <c r="HX41" s="33"/>
      <c r="HY41" s="33"/>
      <c r="HZ41" s="33"/>
      <c r="IA41" s="33"/>
      <c r="IB41" s="33"/>
      <c r="IC41" s="33"/>
      <c r="ID41" s="33"/>
      <c r="IE41" s="33"/>
      <c r="IF41" s="33"/>
      <c r="IG41" s="33"/>
      <c r="IH41" s="33"/>
      <c r="II41" s="33"/>
      <c r="IJ41" s="33"/>
      <c r="IK41" s="33"/>
      <c r="IL41" s="33"/>
      <c r="IM41" s="33"/>
      <c r="IN41" s="33"/>
      <c r="IO41" s="33"/>
      <c r="IP41" s="33"/>
      <c r="IQ41" s="33"/>
      <c r="IR41" s="33"/>
      <c r="IS41" s="33"/>
      <c r="IT41" s="33"/>
      <c r="IU41" s="33"/>
    </row>
    <row r="42" spans="1:255" s="38" customFormat="1" hidden="1">
      <c r="A42" s="25"/>
      <c r="B42" s="11"/>
      <c r="C42" s="11"/>
      <c r="D42" s="11"/>
      <c r="E42" s="11"/>
      <c r="F42" s="11"/>
      <c r="G42" s="11"/>
      <c r="H42" s="11"/>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c r="DK42" s="33"/>
      <c r="DL42" s="33"/>
      <c r="DM42" s="33"/>
      <c r="DN42" s="33"/>
      <c r="DO42" s="33"/>
      <c r="DP42" s="33"/>
      <c r="DQ42" s="33"/>
      <c r="DR42" s="33"/>
      <c r="DS42" s="33"/>
      <c r="DT42" s="33"/>
      <c r="DU42" s="33"/>
      <c r="DV42" s="33"/>
      <c r="DW42" s="33"/>
      <c r="DX42" s="33"/>
      <c r="DY42" s="33"/>
      <c r="DZ42" s="33"/>
      <c r="EA42" s="33"/>
      <c r="EB42" s="33"/>
      <c r="EC42" s="33"/>
      <c r="ED42" s="33"/>
      <c r="EE42" s="33"/>
      <c r="EF42" s="33"/>
      <c r="EG42" s="33"/>
      <c r="EH42" s="33"/>
      <c r="EI42" s="33"/>
      <c r="EJ42" s="33"/>
      <c r="EK42" s="33"/>
      <c r="EL42" s="33"/>
      <c r="EM42" s="33"/>
      <c r="EN42" s="33"/>
      <c r="EO42" s="33"/>
      <c r="EP42" s="33"/>
      <c r="EQ42" s="33"/>
      <c r="ER42" s="33"/>
      <c r="ES42" s="33"/>
      <c r="ET42" s="33"/>
      <c r="EU42" s="33"/>
      <c r="EV42" s="33"/>
      <c r="EW42" s="33"/>
      <c r="EX42" s="33"/>
      <c r="EY42" s="33"/>
      <c r="EZ42" s="33"/>
      <c r="FA42" s="33"/>
      <c r="FB42" s="33"/>
      <c r="FC42" s="33"/>
      <c r="FD42" s="33"/>
      <c r="FE42" s="33"/>
      <c r="FF42" s="33"/>
      <c r="FG42" s="33"/>
      <c r="FH42" s="33"/>
      <c r="FI42" s="33"/>
      <c r="FJ42" s="33"/>
      <c r="FK42" s="33"/>
      <c r="FL42" s="33"/>
      <c r="FM42" s="33"/>
      <c r="FN42" s="33"/>
      <c r="FO42" s="33"/>
      <c r="FP42" s="33"/>
      <c r="FQ42" s="33"/>
      <c r="FR42" s="33"/>
      <c r="FS42" s="33"/>
      <c r="FT42" s="33"/>
      <c r="FU42" s="33"/>
      <c r="FV42" s="33"/>
      <c r="FW42" s="33"/>
      <c r="FX42" s="33"/>
      <c r="FY42" s="33"/>
      <c r="FZ42" s="33"/>
      <c r="GA42" s="33"/>
      <c r="GB42" s="33"/>
      <c r="GC42" s="33"/>
      <c r="GD42" s="33"/>
      <c r="GE42" s="33"/>
      <c r="GF42" s="33"/>
      <c r="GG42" s="33"/>
      <c r="GH42" s="33"/>
      <c r="GI42" s="33"/>
      <c r="GJ42" s="33"/>
      <c r="GK42" s="33"/>
      <c r="GL42" s="33"/>
      <c r="GM42" s="33"/>
      <c r="GN42" s="33"/>
      <c r="GO42" s="33"/>
      <c r="GP42" s="33"/>
      <c r="GQ42" s="33"/>
      <c r="GR42" s="33"/>
      <c r="GS42" s="33"/>
      <c r="GT42" s="33"/>
      <c r="GU42" s="33"/>
      <c r="GV42" s="33"/>
      <c r="GW42" s="33"/>
      <c r="GX42" s="33"/>
      <c r="GY42" s="33"/>
      <c r="GZ42" s="33"/>
      <c r="HA42" s="33"/>
      <c r="HB42" s="33"/>
      <c r="HC42" s="33"/>
      <c r="HD42" s="33"/>
      <c r="HE42" s="33"/>
      <c r="HF42" s="33"/>
      <c r="HG42" s="33"/>
      <c r="HH42" s="33"/>
      <c r="HI42" s="33"/>
      <c r="HJ42" s="33"/>
      <c r="HK42" s="33"/>
      <c r="HL42" s="33"/>
      <c r="HM42" s="33"/>
      <c r="HN42" s="33"/>
      <c r="HO42" s="33"/>
      <c r="HP42" s="33"/>
      <c r="HQ42" s="33"/>
      <c r="HR42" s="33"/>
      <c r="HS42" s="33"/>
      <c r="HT42" s="33"/>
      <c r="HU42" s="33"/>
      <c r="HV42" s="33"/>
      <c r="HW42" s="33"/>
      <c r="HX42" s="33"/>
      <c r="HY42" s="33"/>
      <c r="HZ42" s="33"/>
      <c r="IA42" s="33"/>
      <c r="IB42" s="33"/>
      <c r="IC42" s="33"/>
      <c r="ID42" s="33"/>
      <c r="IE42" s="33"/>
      <c r="IF42" s="33"/>
      <c r="IG42" s="33"/>
      <c r="IH42" s="33"/>
      <c r="II42" s="33"/>
      <c r="IJ42" s="33"/>
      <c r="IK42" s="33"/>
      <c r="IL42" s="33"/>
      <c r="IM42" s="33"/>
      <c r="IN42" s="33"/>
      <c r="IO42" s="33"/>
      <c r="IP42" s="33"/>
      <c r="IQ42" s="33"/>
      <c r="IR42" s="33"/>
      <c r="IS42" s="33"/>
      <c r="IT42" s="33"/>
      <c r="IU42" s="33"/>
    </row>
    <row r="43" spans="1:255" s="38" customFormat="1" hidden="1">
      <c r="A43" s="25"/>
      <c r="B43" s="11"/>
      <c r="C43" s="11"/>
      <c r="D43" s="11"/>
      <c r="E43" s="11"/>
      <c r="F43" s="11"/>
      <c r="G43" s="11"/>
      <c r="H43" s="11"/>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3"/>
      <c r="CD43" s="33"/>
      <c r="CE43" s="33"/>
      <c r="CF43" s="33"/>
      <c r="CG43" s="33"/>
      <c r="CH43" s="33"/>
      <c r="CI43" s="33"/>
      <c r="CJ43" s="33"/>
      <c r="CK43" s="33"/>
      <c r="CL43" s="33"/>
      <c r="CM43" s="33"/>
      <c r="CN43" s="33"/>
      <c r="CO43" s="33"/>
      <c r="CP43" s="33"/>
      <c r="CQ43" s="33"/>
      <c r="CR43" s="33"/>
      <c r="CS43" s="33"/>
      <c r="CT43" s="33"/>
      <c r="CU43" s="33"/>
      <c r="CV43" s="33"/>
      <c r="CW43" s="33"/>
      <c r="CX43" s="33"/>
      <c r="CY43" s="33"/>
      <c r="CZ43" s="33"/>
      <c r="DA43" s="33"/>
      <c r="DB43" s="33"/>
      <c r="DC43" s="33"/>
      <c r="DD43" s="33"/>
      <c r="DE43" s="33"/>
      <c r="DF43" s="33"/>
      <c r="DG43" s="33"/>
      <c r="DH43" s="33"/>
      <c r="DI43" s="33"/>
      <c r="DJ43" s="33"/>
      <c r="DK43" s="33"/>
      <c r="DL43" s="33"/>
      <c r="DM43" s="33"/>
      <c r="DN43" s="33"/>
      <c r="DO43" s="33"/>
      <c r="DP43" s="33"/>
      <c r="DQ43" s="33"/>
      <c r="DR43" s="33"/>
      <c r="DS43" s="33"/>
      <c r="DT43" s="33"/>
      <c r="DU43" s="33"/>
      <c r="DV43" s="33"/>
      <c r="DW43" s="33"/>
      <c r="DX43" s="33"/>
      <c r="DY43" s="33"/>
      <c r="DZ43" s="33"/>
      <c r="EA43" s="33"/>
      <c r="EB43" s="33"/>
      <c r="EC43" s="33"/>
      <c r="ED43" s="33"/>
      <c r="EE43" s="33"/>
      <c r="EF43" s="33"/>
      <c r="EG43" s="33"/>
      <c r="EH43" s="33"/>
      <c r="EI43" s="33"/>
      <c r="EJ43" s="33"/>
      <c r="EK43" s="33"/>
      <c r="EL43" s="33"/>
      <c r="EM43" s="33"/>
      <c r="EN43" s="33"/>
      <c r="EO43" s="33"/>
      <c r="EP43" s="33"/>
      <c r="EQ43" s="33"/>
      <c r="ER43" s="33"/>
      <c r="ES43" s="33"/>
      <c r="ET43" s="33"/>
      <c r="EU43" s="33"/>
      <c r="EV43" s="33"/>
      <c r="EW43" s="33"/>
      <c r="EX43" s="33"/>
      <c r="EY43" s="33"/>
      <c r="EZ43" s="33"/>
      <c r="FA43" s="33"/>
      <c r="FB43" s="33"/>
      <c r="FC43" s="33"/>
      <c r="FD43" s="33"/>
      <c r="FE43" s="33"/>
      <c r="FF43" s="33"/>
      <c r="FG43" s="33"/>
      <c r="FH43" s="33"/>
      <c r="FI43" s="33"/>
      <c r="FJ43" s="33"/>
      <c r="FK43" s="33"/>
      <c r="FL43" s="33"/>
      <c r="FM43" s="33"/>
      <c r="FN43" s="33"/>
      <c r="FO43" s="33"/>
      <c r="FP43" s="33"/>
      <c r="FQ43" s="33"/>
      <c r="FR43" s="33"/>
      <c r="FS43" s="33"/>
      <c r="FT43" s="33"/>
      <c r="FU43" s="33"/>
      <c r="FV43" s="33"/>
      <c r="FW43" s="33"/>
      <c r="FX43" s="33"/>
      <c r="FY43" s="33"/>
      <c r="FZ43" s="33"/>
      <c r="GA43" s="33"/>
      <c r="GB43" s="33"/>
      <c r="GC43" s="33"/>
      <c r="GD43" s="33"/>
      <c r="GE43" s="33"/>
      <c r="GF43" s="33"/>
      <c r="GG43" s="33"/>
      <c r="GH43" s="33"/>
      <c r="GI43" s="33"/>
      <c r="GJ43" s="33"/>
      <c r="GK43" s="33"/>
      <c r="GL43" s="33"/>
      <c r="GM43" s="33"/>
      <c r="GN43" s="33"/>
      <c r="GO43" s="33"/>
      <c r="GP43" s="33"/>
      <c r="GQ43" s="33"/>
      <c r="GR43" s="33"/>
      <c r="GS43" s="33"/>
      <c r="GT43" s="33"/>
      <c r="GU43" s="33"/>
      <c r="GV43" s="33"/>
      <c r="GW43" s="33"/>
      <c r="GX43" s="33"/>
      <c r="GY43" s="33"/>
      <c r="GZ43" s="33"/>
      <c r="HA43" s="33"/>
      <c r="HB43" s="33"/>
      <c r="HC43" s="33"/>
      <c r="HD43" s="33"/>
      <c r="HE43" s="33"/>
      <c r="HF43" s="33"/>
      <c r="HG43" s="33"/>
      <c r="HH43" s="33"/>
      <c r="HI43" s="33"/>
      <c r="HJ43" s="33"/>
      <c r="HK43" s="33"/>
      <c r="HL43" s="33"/>
      <c r="HM43" s="33"/>
      <c r="HN43" s="33"/>
      <c r="HO43" s="33"/>
      <c r="HP43" s="33"/>
      <c r="HQ43" s="33"/>
      <c r="HR43" s="33"/>
      <c r="HS43" s="33"/>
      <c r="HT43" s="33"/>
      <c r="HU43" s="33"/>
      <c r="HV43" s="33"/>
      <c r="HW43" s="33"/>
      <c r="HX43" s="33"/>
      <c r="HY43" s="33"/>
      <c r="HZ43" s="33"/>
      <c r="IA43" s="33"/>
      <c r="IB43" s="33"/>
      <c r="IC43" s="33"/>
      <c r="ID43" s="33"/>
      <c r="IE43" s="33"/>
      <c r="IF43" s="33"/>
      <c r="IG43" s="33"/>
      <c r="IH43" s="33"/>
      <c r="II43" s="33"/>
      <c r="IJ43" s="33"/>
      <c r="IK43" s="33"/>
      <c r="IL43" s="33"/>
      <c r="IM43" s="33"/>
      <c r="IN43" s="33"/>
      <c r="IO43" s="33"/>
      <c r="IP43" s="33"/>
      <c r="IQ43" s="33"/>
      <c r="IR43" s="33"/>
      <c r="IS43" s="33"/>
      <c r="IT43" s="33"/>
      <c r="IU43" s="33"/>
    </row>
    <row r="44" spans="1:255" s="38" customFormat="1" hidden="1">
      <c r="A44" s="25"/>
      <c r="B44" s="11"/>
      <c r="C44" s="11"/>
      <c r="D44" s="11"/>
      <c r="E44" s="11"/>
      <c r="F44" s="11"/>
      <c r="G44" s="11"/>
      <c r="H44" s="11"/>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c r="CA44" s="33"/>
      <c r="CB44" s="33"/>
      <c r="CC44" s="33"/>
      <c r="CD44" s="33"/>
      <c r="CE44" s="33"/>
      <c r="CF44" s="33"/>
      <c r="CG44" s="33"/>
      <c r="CH44" s="33"/>
      <c r="CI44" s="33"/>
      <c r="CJ44" s="33"/>
      <c r="CK44" s="33"/>
      <c r="CL44" s="33"/>
      <c r="CM44" s="33"/>
      <c r="CN44" s="33"/>
      <c r="CO44" s="33"/>
      <c r="CP44" s="33"/>
      <c r="CQ44" s="33"/>
      <c r="CR44" s="33"/>
      <c r="CS44" s="33"/>
      <c r="CT44" s="33"/>
      <c r="CU44" s="33"/>
      <c r="CV44" s="33"/>
      <c r="CW44" s="33"/>
      <c r="CX44" s="33"/>
      <c r="CY44" s="33"/>
      <c r="CZ44" s="33"/>
      <c r="DA44" s="33"/>
      <c r="DB44" s="33"/>
      <c r="DC44" s="33"/>
      <c r="DD44" s="33"/>
      <c r="DE44" s="33"/>
      <c r="DF44" s="33"/>
      <c r="DG44" s="33"/>
      <c r="DH44" s="33"/>
      <c r="DI44" s="33"/>
      <c r="DJ44" s="33"/>
      <c r="DK44" s="33"/>
      <c r="DL44" s="33"/>
      <c r="DM44" s="33"/>
      <c r="DN44" s="33"/>
      <c r="DO44" s="33"/>
      <c r="DP44" s="33"/>
      <c r="DQ44" s="33"/>
      <c r="DR44" s="33"/>
      <c r="DS44" s="33"/>
      <c r="DT44" s="33"/>
      <c r="DU44" s="33"/>
      <c r="DV44" s="33"/>
      <c r="DW44" s="33"/>
      <c r="DX44" s="33"/>
      <c r="DY44" s="33"/>
      <c r="DZ44" s="33"/>
      <c r="EA44" s="33"/>
      <c r="EB44" s="33"/>
      <c r="EC44" s="33"/>
      <c r="ED44" s="33"/>
      <c r="EE44" s="33"/>
      <c r="EF44" s="33"/>
      <c r="EG44" s="33"/>
      <c r="EH44" s="33"/>
      <c r="EI44" s="33"/>
      <c r="EJ44" s="33"/>
      <c r="EK44" s="33"/>
      <c r="EL44" s="33"/>
      <c r="EM44" s="33"/>
      <c r="EN44" s="33"/>
      <c r="EO44" s="33"/>
      <c r="EP44" s="33"/>
      <c r="EQ44" s="33"/>
      <c r="ER44" s="33"/>
      <c r="ES44" s="33"/>
      <c r="ET44" s="33"/>
      <c r="EU44" s="33"/>
      <c r="EV44" s="33"/>
      <c r="EW44" s="33"/>
      <c r="EX44" s="33"/>
      <c r="EY44" s="33"/>
      <c r="EZ44" s="33"/>
      <c r="FA44" s="33"/>
      <c r="FB44" s="33"/>
      <c r="FC44" s="33"/>
      <c r="FD44" s="33"/>
      <c r="FE44" s="33"/>
      <c r="FF44" s="33"/>
      <c r="FG44" s="33"/>
      <c r="FH44" s="33"/>
      <c r="FI44" s="33"/>
      <c r="FJ44" s="33"/>
      <c r="FK44" s="33"/>
      <c r="FL44" s="33"/>
      <c r="FM44" s="33"/>
      <c r="FN44" s="33"/>
      <c r="FO44" s="33"/>
      <c r="FP44" s="33"/>
      <c r="FQ44" s="33"/>
      <c r="FR44" s="33"/>
      <c r="FS44" s="33"/>
      <c r="FT44" s="33"/>
      <c r="FU44" s="33"/>
      <c r="FV44" s="33"/>
      <c r="FW44" s="33"/>
      <c r="FX44" s="33"/>
      <c r="FY44" s="33"/>
      <c r="FZ44" s="33"/>
      <c r="GA44" s="33"/>
      <c r="GB44" s="33"/>
      <c r="GC44" s="33"/>
      <c r="GD44" s="33"/>
      <c r="GE44" s="33"/>
      <c r="GF44" s="33"/>
      <c r="GG44" s="33"/>
      <c r="GH44" s="33"/>
      <c r="GI44" s="33"/>
      <c r="GJ44" s="33"/>
      <c r="GK44" s="33"/>
      <c r="GL44" s="33"/>
      <c r="GM44" s="33"/>
      <c r="GN44" s="33"/>
      <c r="GO44" s="33"/>
      <c r="GP44" s="33"/>
      <c r="GQ44" s="33"/>
      <c r="GR44" s="33"/>
      <c r="GS44" s="33"/>
      <c r="GT44" s="33"/>
      <c r="GU44" s="33"/>
      <c r="GV44" s="33"/>
      <c r="GW44" s="33"/>
      <c r="GX44" s="33"/>
      <c r="GY44" s="33"/>
      <c r="GZ44" s="33"/>
      <c r="HA44" s="33"/>
      <c r="HB44" s="33"/>
      <c r="HC44" s="33"/>
      <c r="HD44" s="33"/>
      <c r="HE44" s="33"/>
      <c r="HF44" s="33"/>
      <c r="HG44" s="33"/>
      <c r="HH44" s="33"/>
      <c r="HI44" s="33"/>
      <c r="HJ44" s="33"/>
      <c r="HK44" s="33"/>
      <c r="HL44" s="33"/>
      <c r="HM44" s="33"/>
      <c r="HN44" s="33"/>
      <c r="HO44" s="33"/>
      <c r="HP44" s="33"/>
      <c r="HQ44" s="33"/>
      <c r="HR44" s="33"/>
      <c r="HS44" s="33"/>
      <c r="HT44" s="33"/>
      <c r="HU44" s="33"/>
      <c r="HV44" s="33"/>
      <c r="HW44" s="33"/>
      <c r="HX44" s="33"/>
      <c r="HY44" s="33"/>
      <c r="HZ44" s="33"/>
      <c r="IA44" s="33"/>
      <c r="IB44" s="33"/>
      <c r="IC44" s="33"/>
      <c r="ID44" s="33"/>
      <c r="IE44" s="33"/>
      <c r="IF44" s="33"/>
      <c r="IG44" s="33"/>
      <c r="IH44" s="33"/>
      <c r="II44" s="33"/>
      <c r="IJ44" s="33"/>
      <c r="IK44" s="33"/>
      <c r="IL44" s="33"/>
      <c r="IM44" s="33"/>
      <c r="IN44" s="33"/>
      <c r="IO44" s="33"/>
      <c r="IP44" s="33"/>
      <c r="IQ44" s="33"/>
      <c r="IR44" s="33"/>
      <c r="IS44" s="33"/>
      <c r="IT44" s="33"/>
      <c r="IU44" s="33"/>
    </row>
    <row r="45" spans="1:255" s="38" customFormat="1" hidden="1">
      <c r="A45" s="25"/>
      <c r="B45"/>
      <c r="C45"/>
      <c r="D45"/>
      <c r="E45"/>
      <c r="F45"/>
      <c r="G45"/>
      <c r="H45"/>
      <c r="I45"/>
      <c r="J45"/>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c r="CA45" s="33"/>
      <c r="CB45" s="33"/>
      <c r="CC45" s="33"/>
      <c r="CD45" s="33"/>
      <c r="CE45" s="33"/>
      <c r="CF45" s="33"/>
      <c r="CG45" s="33"/>
      <c r="CH45" s="33"/>
      <c r="CI45" s="33"/>
      <c r="CJ45" s="33"/>
      <c r="CK45" s="33"/>
      <c r="CL45" s="33"/>
      <c r="CM45" s="33"/>
      <c r="CN45" s="33"/>
      <c r="CO45" s="33"/>
      <c r="CP45" s="33"/>
      <c r="CQ45" s="33"/>
      <c r="CR45" s="33"/>
      <c r="CS45" s="33"/>
      <c r="CT45" s="33"/>
      <c r="CU45" s="33"/>
      <c r="CV45" s="33"/>
      <c r="CW45" s="33"/>
      <c r="CX45" s="33"/>
      <c r="CY45" s="33"/>
      <c r="CZ45" s="33"/>
      <c r="DA45" s="33"/>
      <c r="DB45" s="33"/>
      <c r="DC45" s="33"/>
      <c r="DD45" s="33"/>
      <c r="DE45" s="33"/>
      <c r="DF45" s="33"/>
      <c r="DG45" s="33"/>
      <c r="DH45" s="33"/>
      <c r="DI45" s="33"/>
      <c r="DJ45" s="33"/>
      <c r="DK45" s="33"/>
      <c r="DL45" s="33"/>
      <c r="DM45" s="33"/>
      <c r="DN45" s="33"/>
      <c r="DO45" s="33"/>
      <c r="DP45" s="33"/>
      <c r="DQ45" s="33"/>
      <c r="DR45" s="33"/>
      <c r="DS45" s="33"/>
      <c r="DT45" s="33"/>
      <c r="DU45" s="33"/>
      <c r="DV45" s="33"/>
      <c r="DW45" s="33"/>
      <c r="DX45" s="33"/>
      <c r="DY45" s="33"/>
      <c r="DZ45" s="33"/>
      <c r="EA45" s="33"/>
      <c r="EB45" s="33"/>
      <c r="EC45" s="33"/>
      <c r="ED45" s="33"/>
      <c r="EE45" s="33"/>
      <c r="EF45" s="33"/>
      <c r="EG45" s="33"/>
      <c r="EH45" s="33"/>
      <c r="EI45" s="33"/>
      <c r="EJ45" s="33"/>
      <c r="EK45" s="33"/>
      <c r="EL45" s="33"/>
      <c r="EM45" s="33"/>
      <c r="EN45" s="33"/>
      <c r="EO45" s="33"/>
      <c r="EP45" s="33"/>
      <c r="EQ45" s="33"/>
      <c r="ER45" s="33"/>
      <c r="ES45" s="33"/>
      <c r="ET45" s="33"/>
      <c r="EU45" s="33"/>
      <c r="EV45" s="33"/>
      <c r="EW45" s="33"/>
      <c r="EX45" s="33"/>
      <c r="EY45" s="33"/>
      <c r="EZ45" s="33"/>
      <c r="FA45" s="33"/>
      <c r="FB45" s="33"/>
      <c r="FC45" s="33"/>
      <c r="FD45" s="33"/>
      <c r="FE45" s="33"/>
      <c r="FF45" s="33"/>
      <c r="FG45" s="33"/>
      <c r="FH45" s="33"/>
      <c r="FI45" s="33"/>
      <c r="FJ45" s="33"/>
      <c r="FK45" s="33"/>
      <c r="FL45" s="33"/>
      <c r="FM45" s="33"/>
      <c r="FN45" s="33"/>
      <c r="FO45" s="33"/>
      <c r="FP45" s="33"/>
      <c r="FQ45" s="33"/>
      <c r="FR45" s="33"/>
      <c r="FS45" s="33"/>
      <c r="FT45" s="33"/>
      <c r="FU45" s="33"/>
      <c r="FV45" s="33"/>
      <c r="FW45" s="33"/>
      <c r="FX45" s="33"/>
      <c r="FY45" s="33"/>
      <c r="FZ45" s="33"/>
      <c r="GA45" s="33"/>
      <c r="GB45" s="33"/>
      <c r="GC45" s="33"/>
      <c r="GD45" s="33"/>
      <c r="GE45" s="33"/>
      <c r="GF45" s="33"/>
      <c r="GG45" s="33"/>
      <c r="GH45" s="33"/>
      <c r="GI45" s="33"/>
      <c r="GJ45" s="33"/>
      <c r="GK45" s="33"/>
      <c r="GL45" s="33"/>
      <c r="GM45" s="33"/>
      <c r="GN45" s="33"/>
      <c r="GO45" s="33"/>
      <c r="GP45" s="33"/>
      <c r="GQ45" s="33"/>
      <c r="GR45" s="33"/>
      <c r="GS45" s="33"/>
      <c r="GT45" s="33"/>
      <c r="GU45" s="33"/>
      <c r="GV45" s="33"/>
      <c r="GW45" s="33"/>
      <c r="GX45" s="33"/>
      <c r="GY45" s="33"/>
      <c r="GZ45" s="33"/>
      <c r="HA45" s="33"/>
      <c r="HB45" s="33"/>
      <c r="HC45" s="33"/>
      <c r="HD45" s="33"/>
      <c r="HE45" s="33"/>
      <c r="HF45" s="33"/>
      <c r="HG45" s="33"/>
      <c r="HH45" s="33"/>
      <c r="HI45" s="33"/>
      <c r="HJ45" s="33"/>
      <c r="HK45" s="33"/>
      <c r="HL45" s="33"/>
      <c r="HM45" s="33"/>
      <c r="HN45" s="33"/>
      <c r="HO45" s="33"/>
      <c r="HP45" s="33"/>
      <c r="HQ45" s="33"/>
      <c r="HR45" s="33"/>
      <c r="HS45" s="33"/>
      <c r="HT45" s="33"/>
      <c r="HU45" s="33"/>
      <c r="HV45" s="33"/>
      <c r="HW45" s="33"/>
      <c r="HX45" s="33"/>
      <c r="HY45" s="33"/>
      <c r="HZ45" s="33"/>
      <c r="IA45" s="33"/>
      <c r="IB45" s="33"/>
      <c r="IC45" s="33"/>
      <c r="ID45" s="33"/>
      <c r="IE45" s="33"/>
      <c r="IF45" s="33"/>
      <c r="IG45" s="33"/>
      <c r="IH45" s="33"/>
      <c r="II45" s="33"/>
      <c r="IJ45" s="33"/>
      <c r="IK45" s="33"/>
      <c r="IL45" s="33"/>
      <c r="IM45" s="33"/>
      <c r="IN45" s="33"/>
      <c r="IO45" s="33"/>
      <c r="IP45" s="33"/>
      <c r="IQ45" s="33"/>
      <c r="IR45" s="33"/>
      <c r="IS45" s="33"/>
      <c r="IT45" s="33"/>
      <c r="IU45" s="33"/>
    </row>
    <row r="46" spans="1:255" s="38" customFormat="1" hidden="1">
      <c r="A46" s="25"/>
      <c r="B46"/>
      <c r="C46"/>
      <c r="D46"/>
      <c r="E46"/>
      <c r="F46"/>
      <c r="G46"/>
      <c r="H46"/>
      <c r="I46"/>
      <c r="J46"/>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c r="BN46" s="33"/>
      <c r="BO46" s="33"/>
      <c r="BP46" s="33"/>
      <c r="BQ46" s="33"/>
      <c r="BR46" s="33"/>
      <c r="BS46" s="33"/>
      <c r="BT46" s="33"/>
      <c r="BU46" s="33"/>
      <c r="BV46" s="33"/>
      <c r="BW46" s="33"/>
      <c r="BX46" s="33"/>
      <c r="BY46" s="33"/>
      <c r="BZ46" s="33"/>
      <c r="CA46" s="33"/>
      <c r="CB46" s="33"/>
      <c r="CC46" s="33"/>
      <c r="CD46" s="33"/>
      <c r="CE46" s="33"/>
      <c r="CF46" s="33"/>
      <c r="CG46" s="33"/>
      <c r="CH46" s="33"/>
      <c r="CI46" s="33"/>
      <c r="CJ46" s="33"/>
      <c r="CK46" s="33"/>
      <c r="CL46" s="33"/>
      <c r="CM46" s="33"/>
      <c r="CN46" s="33"/>
      <c r="CO46" s="33"/>
      <c r="CP46" s="33"/>
      <c r="CQ46" s="33"/>
      <c r="CR46" s="33"/>
      <c r="CS46" s="33"/>
      <c r="CT46" s="33"/>
      <c r="CU46" s="33"/>
      <c r="CV46" s="33"/>
      <c r="CW46" s="33"/>
      <c r="CX46" s="33"/>
      <c r="CY46" s="33"/>
      <c r="CZ46" s="33"/>
      <c r="DA46" s="33"/>
      <c r="DB46" s="33"/>
      <c r="DC46" s="33"/>
      <c r="DD46" s="33"/>
      <c r="DE46" s="33"/>
      <c r="DF46" s="33"/>
      <c r="DG46" s="33"/>
      <c r="DH46" s="33"/>
      <c r="DI46" s="33"/>
      <c r="DJ46" s="33"/>
      <c r="DK46" s="33"/>
      <c r="DL46" s="33"/>
      <c r="DM46" s="33"/>
      <c r="DN46" s="33"/>
      <c r="DO46" s="33"/>
      <c r="DP46" s="33"/>
      <c r="DQ46" s="33"/>
      <c r="DR46" s="33"/>
      <c r="DS46" s="33"/>
      <c r="DT46" s="33"/>
      <c r="DU46" s="33"/>
      <c r="DV46" s="33"/>
      <c r="DW46" s="33"/>
      <c r="DX46" s="33"/>
      <c r="DY46" s="33"/>
      <c r="DZ46" s="33"/>
      <c r="EA46" s="33"/>
      <c r="EB46" s="33"/>
      <c r="EC46" s="33"/>
      <c r="ED46" s="33"/>
      <c r="EE46" s="33"/>
      <c r="EF46" s="33"/>
      <c r="EG46" s="33"/>
      <c r="EH46" s="33"/>
      <c r="EI46" s="33"/>
      <c r="EJ46" s="33"/>
      <c r="EK46" s="33"/>
      <c r="EL46" s="33"/>
      <c r="EM46" s="33"/>
      <c r="EN46" s="33"/>
      <c r="EO46" s="33"/>
      <c r="EP46" s="33"/>
      <c r="EQ46" s="33"/>
      <c r="ER46" s="33"/>
      <c r="ES46" s="33"/>
      <c r="ET46" s="33"/>
      <c r="EU46" s="33"/>
      <c r="EV46" s="33"/>
      <c r="EW46" s="33"/>
      <c r="EX46" s="33"/>
      <c r="EY46" s="33"/>
      <c r="EZ46" s="33"/>
      <c r="FA46" s="33"/>
      <c r="FB46" s="33"/>
      <c r="FC46" s="33"/>
      <c r="FD46" s="33"/>
      <c r="FE46" s="33"/>
      <c r="FF46" s="33"/>
      <c r="FG46" s="33"/>
      <c r="FH46" s="33"/>
      <c r="FI46" s="33"/>
      <c r="FJ46" s="33"/>
      <c r="FK46" s="33"/>
      <c r="FL46" s="33"/>
      <c r="FM46" s="33"/>
      <c r="FN46" s="33"/>
      <c r="FO46" s="33"/>
      <c r="FP46" s="33"/>
      <c r="FQ46" s="33"/>
      <c r="FR46" s="33"/>
      <c r="FS46" s="33"/>
      <c r="FT46" s="33"/>
      <c r="FU46" s="33"/>
      <c r="FV46" s="33"/>
      <c r="FW46" s="33"/>
      <c r="FX46" s="33"/>
      <c r="FY46" s="33"/>
      <c r="FZ46" s="33"/>
      <c r="GA46" s="33"/>
      <c r="GB46" s="33"/>
      <c r="GC46" s="33"/>
      <c r="GD46" s="33"/>
      <c r="GE46" s="33"/>
      <c r="GF46" s="33"/>
      <c r="GG46" s="33"/>
      <c r="GH46" s="33"/>
      <c r="GI46" s="33"/>
      <c r="GJ46" s="33"/>
      <c r="GK46" s="33"/>
      <c r="GL46" s="33"/>
      <c r="GM46" s="33"/>
      <c r="GN46" s="33"/>
      <c r="GO46" s="33"/>
      <c r="GP46" s="33"/>
      <c r="GQ46" s="33"/>
      <c r="GR46" s="33"/>
      <c r="GS46" s="33"/>
      <c r="GT46" s="33"/>
      <c r="GU46" s="33"/>
      <c r="GV46" s="33"/>
      <c r="GW46" s="33"/>
      <c r="GX46" s="33"/>
      <c r="GY46" s="33"/>
      <c r="GZ46" s="33"/>
      <c r="HA46" s="33"/>
      <c r="HB46" s="33"/>
      <c r="HC46" s="33"/>
      <c r="HD46" s="33"/>
      <c r="HE46" s="33"/>
      <c r="HF46" s="33"/>
      <c r="HG46" s="33"/>
      <c r="HH46" s="33"/>
      <c r="HI46" s="33"/>
      <c r="HJ46" s="33"/>
      <c r="HK46" s="33"/>
      <c r="HL46" s="33"/>
      <c r="HM46" s="33"/>
      <c r="HN46" s="33"/>
      <c r="HO46" s="33"/>
      <c r="HP46" s="33"/>
      <c r="HQ46" s="33"/>
      <c r="HR46" s="33"/>
      <c r="HS46" s="33"/>
      <c r="HT46" s="33"/>
      <c r="HU46" s="33"/>
      <c r="HV46" s="33"/>
      <c r="HW46" s="33"/>
      <c r="HX46" s="33"/>
      <c r="HY46" s="33"/>
      <c r="HZ46" s="33"/>
      <c r="IA46" s="33"/>
      <c r="IB46" s="33"/>
      <c r="IC46" s="33"/>
      <c r="ID46" s="33"/>
      <c r="IE46" s="33"/>
      <c r="IF46" s="33"/>
      <c r="IG46" s="33"/>
      <c r="IH46" s="33"/>
      <c r="II46" s="33"/>
      <c r="IJ46" s="33"/>
      <c r="IK46" s="33"/>
      <c r="IL46" s="33"/>
      <c r="IM46" s="33"/>
      <c r="IN46" s="33"/>
      <c r="IO46" s="33"/>
      <c r="IP46" s="33"/>
      <c r="IQ46" s="33"/>
      <c r="IR46" s="33"/>
      <c r="IS46" s="33"/>
      <c r="IT46" s="33"/>
      <c r="IU46" s="33"/>
    </row>
    <row r="47" spans="1:255" s="38" customFormat="1" hidden="1">
      <c r="A47" s="25"/>
      <c r="B47"/>
      <c r="C47"/>
      <c r="D47"/>
      <c r="E47"/>
      <c r="F47"/>
      <c r="G47"/>
      <c r="H47"/>
      <c r="I47"/>
      <c r="J47"/>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c r="CD47" s="33"/>
      <c r="CE47" s="33"/>
      <c r="CF47" s="33"/>
      <c r="CG47" s="33"/>
      <c r="CH47" s="33"/>
      <c r="CI47" s="33"/>
      <c r="CJ47" s="33"/>
      <c r="CK47" s="33"/>
      <c r="CL47" s="33"/>
      <c r="CM47" s="33"/>
      <c r="CN47" s="33"/>
      <c r="CO47" s="33"/>
      <c r="CP47" s="33"/>
      <c r="CQ47" s="33"/>
      <c r="CR47" s="33"/>
      <c r="CS47" s="33"/>
      <c r="CT47" s="33"/>
      <c r="CU47" s="33"/>
      <c r="CV47" s="33"/>
      <c r="CW47" s="33"/>
      <c r="CX47" s="33"/>
      <c r="CY47" s="33"/>
      <c r="CZ47" s="33"/>
      <c r="DA47" s="33"/>
      <c r="DB47" s="33"/>
      <c r="DC47" s="33"/>
      <c r="DD47" s="33"/>
      <c r="DE47" s="33"/>
      <c r="DF47" s="33"/>
      <c r="DG47" s="33"/>
      <c r="DH47" s="33"/>
      <c r="DI47" s="33"/>
      <c r="DJ47" s="33"/>
      <c r="DK47" s="33"/>
      <c r="DL47" s="33"/>
      <c r="DM47" s="33"/>
      <c r="DN47" s="33"/>
      <c r="DO47" s="33"/>
      <c r="DP47" s="33"/>
      <c r="DQ47" s="33"/>
      <c r="DR47" s="33"/>
      <c r="DS47" s="33"/>
      <c r="DT47" s="33"/>
      <c r="DU47" s="33"/>
      <c r="DV47" s="33"/>
      <c r="DW47" s="33"/>
      <c r="DX47" s="33"/>
      <c r="DY47" s="33"/>
      <c r="DZ47" s="33"/>
      <c r="EA47" s="33"/>
      <c r="EB47" s="33"/>
      <c r="EC47" s="33"/>
      <c r="ED47" s="33"/>
      <c r="EE47" s="33"/>
      <c r="EF47" s="33"/>
      <c r="EG47" s="33"/>
      <c r="EH47" s="33"/>
      <c r="EI47" s="33"/>
      <c r="EJ47" s="33"/>
      <c r="EK47" s="33"/>
      <c r="EL47" s="33"/>
      <c r="EM47" s="33"/>
      <c r="EN47" s="33"/>
      <c r="EO47" s="33"/>
      <c r="EP47" s="33"/>
      <c r="EQ47" s="33"/>
      <c r="ER47" s="33"/>
      <c r="ES47" s="33"/>
      <c r="ET47" s="33"/>
      <c r="EU47" s="33"/>
      <c r="EV47" s="33"/>
      <c r="EW47" s="33"/>
      <c r="EX47" s="33"/>
      <c r="EY47" s="33"/>
      <c r="EZ47" s="33"/>
      <c r="FA47" s="33"/>
      <c r="FB47" s="33"/>
      <c r="FC47" s="33"/>
      <c r="FD47" s="33"/>
      <c r="FE47" s="33"/>
      <c r="FF47" s="33"/>
      <c r="FG47" s="33"/>
      <c r="FH47" s="33"/>
      <c r="FI47" s="33"/>
      <c r="FJ47" s="33"/>
      <c r="FK47" s="33"/>
      <c r="FL47" s="33"/>
      <c r="FM47" s="33"/>
      <c r="FN47" s="33"/>
      <c r="FO47" s="33"/>
      <c r="FP47" s="33"/>
      <c r="FQ47" s="33"/>
      <c r="FR47" s="33"/>
      <c r="FS47" s="33"/>
      <c r="FT47" s="33"/>
      <c r="FU47" s="33"/>
      <c r="FV47" s="33"/>
      <c r="FW47" s="33"/>
      <c r="FX47" s="33"/>
      <c r="FY47" s="33"/>
      <c r="FZ47" s="33"/>
      <c r="GA47" s="33"/>
      <c r="GB47" s="33"/>
      <c r="GC47" s="33"/>
      <c r="GD47" s="33"/>
      <c r="GE47" s="33"/>
      <c r="GF47" s="33"/>
      <c r="GG47" s="33"/>
      <c r="GH47" s="33"/>
      <c r="GI47" s="33"/>
      <c r="GJ47" s="33"/>
      <c r="GK47" s="33"/>
      <c r="GL47" s="33"/>
      <c r="GM47" s="33"/>
      <c r="GN47" s="33"/>
      <c r="GO47" s="33"/>
      <c r="GP47" s="33"/>
      <c r="GQ47" s="33"/>
      <c r="GR47" s="33"/>
      <c r="GS47" s="33"/>
      <c r="GT47" s="33"/>
      <c r="GU47" s="33"/>
      <c r="GV47" s="33"/>
      <c r="GW47" s="33"/>
      <c r="GX47" s="33"/>
      <c r="GY47" s="33"/>
      <c r="GZ47" s="33"/>
      <c r="HA47" s="33"/>
      <c r="HB47" s="33"/>
      <c r="HC47" s="33"/>
      <c r="HD47" s="33"/>
      <c r="HE47" s="33"/>
      <c r="HF47" s="33"/>
      <c r="HG47" s="33"/>
      <c r="HH47" s="33"/>
      <c r="HI47" s="33"/>
      <c r="HJ47" s="33"/>
      <c r="HK47" s="33"/>
      <c r="HL47" s="33"/>
      <c r="HM47" s="33"/>
      <c r="HN47" s="33"/>
      <c r="HO47" s="33"/>
      <c r="HP47" s="33"/>
      <c r="HQ47" s="33"/>
      <c r="HR47" s="33"/>
      <c r="HS47" s="33"/>
      <c r="HT47" s="33"/>
      <c r="HU47" s="33"/>
      <c r="HV47" s="33"/>
      <c r="HW47" s="33"/>
      <c r="HX47" s="33"/>
      <c r="HY47" s="33"/>
      <c r="HZ47" s="33"/>
      <c r="IA47" s="33"/>
      <c r="IB47" s="33"/>
      <c r="IC47" s="33"/>
      <c r="ID47" s="33"/>
      <c r="IE47" s="33"/>
      <c r="IF47" s="33"/>
      <c r="IG47" s="33"/>
      <c r="IH47" s="33"/>
      <c r="II47" s="33"/>
      <c r="IJ47" s="33"/>
      <c r="IK47" s="33"/>
      <c r="IL47" s="33"/>
      <c r="IM47" s="33"/>
      <c r="IN47" s="33"/>
      <c r="IO47" s="33"/>
      <c r="IP47" s="33"/>
      <c r="IQ47" s="33"/>
      <c r="IR47" s="33"/>
      <c r="IS47" s="33"/>
      <c r="IT47" s="33"/>
      <c r="IU47" s="33"/>
    </row>
    <row r="48" spans="1:255" s="38" customFormat="1" hidden="1">
      <c r="A48" s="25"/>
      <c r="B48"/>
      <c r="C48"/>
      <c r="D48"/>
      <c r="E48"/>
      <c r="F48"/>
      <c r="G48"/>
      <c r="H48"/>
      <c r="I48"/>
      <c r="J48"/>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3"/>
      <c r="BU48" s="33"/>
      <c r="BV48" s="33"/>
      <c r="BW48" s="33"/>
      <c r="BX48" s="33"/>
      <c r="BY48" s="33"/>
      <c r="BZ48" s="33"/>
      <c r="CA48" s="33"/>
      <c r="CB48" s="33"/>
      <c r="CC48" s="33"/>
      <c r="CD48" s="33"/>
      <c r="CE48" s="33"/>
      <c r="CF48" s="33"/>
      <c r="CG48" s="33"/>
      <c r="CH48" s="33"/>
      <c r="CI48" s="33"/>
      <c r="CJ48" s="33"/>
      <c r="CK48" s="33"/>
      <c r="CL48" s="33"/>
      <c r="CM48" s="33"/>
      <c r="CN48" s="33"/>
      <c r="CO48" s="33"/>
      <c r="CP48" s="33"/>
      <c r="CQ48" s="33"/>
      <c r="CR48" s="33"/>
      <c r="CS48" s="33"/>
      <c r="CT48" s="33"/>
      <c r="CU48" s="33"/>
      <c r="CV48" s="33"/>
      <c r="CW48" s="33"/>
      <c r="CX48" s="33"/>
      <c r="CY48" s="33"/>
      <c r="CZ48" s="33"/>
      <c r="DA48" s="33"/>
      <c r="DB48" s="33"/>
      <c r="DC48" s="33"/>
      <c r="DD48" s="33"/>
      <c r="DE48" s="33"/>
      <c r="DF48" s="33"/>
      <c r="DG48" s="33"/>
      <c r="DH48" s="33"/>
      <c r="DI48" s="33"/>
      <c r="DJ48" s="33"/>
      <c r="DK48" s="33"/>
      <c r="DL48" s="33"/>
      <c r="DM48" s="33"/>
      <c r="DN48" s="33"/>
      <c r="DO48" s="33"/>
      <c r="DP48" s="33"/>
      <c r="DQ48" s="33"/>
      <c r="DR48" s="33"/>
      <c r="DS48" s="33"/>
      <c r="DT48" s="33"/>
      <c r="DU48" s="33"/>
      <c r="DV48" s="33"/>
      <c r="DW48" s="33"/>
      <c r="DX48" s="33"/>
      <c r="DY48" s="33"/>
      <c r="DZ48" s="33"/>
      <c r="EA48" s="33"/>
      <c r="EB48" s="33"/>
      <c r="EC48" s="33"/>
      <c r="ED48" s="33"/>
      <c r="EE48" s="33"/>
      <c r="EF48" s="33"/>
      <c r="EG48" s="33"/>
      <c r="EH48" s="33"/>
      <c r="EI48" s="33"/>
      <c r="EJ48" s="33"/>
      <c r="EK48" s="33"/>
      <c r="EL48" s="33"/>
      <c r="EM48" s="33"/>
      <c r="EN48" s="33"/>
      <c r="EO48" s="33"/>
      <c r="EP48" s="33"/>
      <c r="EQ48" s="33"/>
      <c r="ER48" s="33"/>
      <c r="ES48" s="33"/>
      <c r="ET48" s="33"/>
      <c r="EU48" s="33"/>
      <c r="EV48" s="33"/>
      <c r="EW48" s="33"/>
      <c r="EX48" s="33"/>
      <c r="EY48" s="33"/>
      <c r="EZ48" s="33"/>
      <c r="FA48" s="33"/>
      <c r="FB48" s="33"/>
      <c r="FC48" s="33"/>
      <c r="FD48" s="33"/>
      <c r="FE48" s="33"/>
      <c r="FF48" s="33"/>
      <c r="FG48" s="33"/>
      <c r="FH48" s="33"/>
      <c r="FI48" s="33"/>
      <c r="FJ48" s="33"/>
      <c r="FK48" s="33"/>
      <c r="FL48" s="33"/>
      <c r="FM48" s="33"/>
      <c r="FN48" s="33"/>
      <c r="FO48" s="33"/>
      <c r="FP48" s="33"/>
      <c r="FQ48" s="33"/>
      <c r="FR48" s="33"/>
      <c r="FS48" s="33"/>
      <c r="FT48" s="33"/>
      <c r="FU48" s="33"/>
      <c r="FV48" s="33"/>
      <c r="FW48" s="33"/>
      <c r="FX48" s="33"/>
      <c r="FY48" s="33"/>
      <c r="FZ48" s="33"/>
      <c r="GA48" s="33"/>
      <c r="GB48" s="33"/>
      <c r="GC48" s="33"/>
      <c r="GD48" s="33"/>
      <c r="GE48" s="33"/>
      <c r="GF48" s="33"/>
      <c r="GG48" s="33"/>
      <c r="GH48" s="33"/>
      <c r="GI48" s="33"/>
      <c r="GJ48" s="33"/>
      <c r="GK48" s="33"/>
      <c r="GL48" s="33"/>
      <c r="GM48" s="33"/>
      <c r="GN48" s="33"/>
      <c r="GO48" s="33"/>
      <c r="GP48" s="33"/>
      <c r="GQ48" s="33"/>
      <c r="GR48" s="33"/>
      <c r="GS48" s="33"/>
      <c r="GT48" s="33"/>
      <c r="GU48" s="33"/>
      <c r="GV48" s="33"/>
      <c r="GW48" s="33"/>
      <c r="GX48" s="33"/>
      <c r="GY48" s="33"/>
      <c r="GZ48" s="33"/>
      <c r="HA48" s="33"/>
      <c r="HB48" s="33"/>
      <c r="HC48" s="33"/>
      <c r="HD48" s="33"/>
      <c r="HE48" s="33"/>
      <c r="HF48" s="33"/>
      <c r="HG48" s="33"/>
      <c r="HH48" s="33"/>
      <c r="HI48" s="33"/>
      <c r="HJ48" s="33"/>
      <c r="HK48" s="33"/>
      <c r="HL48" s="33"/>
      <c r="HM48" s="33"/>
      <c r="HN48" s="33"/>
      <c r="HO48" s="33"/>
      <c r="HP48" s="33"/>
      <c r="HQ48" s="33"/>
      <c r="HR48" s="33"/>
      <c r="HS48" s="33"/>
      <c r="HT48" s="33"/>
      <c r="HU48" s="33"/>
      <c r="HV48" s="33"/>
      <c r="HW48" s="33"/>
      <c r="HX48" s="33"/>
      <c r="HY48" s="33"/>
      <c r="HZ48" s="33"/>
      <c r="IA48" s="33"/>
      <c r="IB48" s="33"/>
      <c r="IC48" s="33"/>
      <c r="ID48" s="33"/>
      <c r="IE48" s="33"/>
      <c r="IF48" s="33"/>
      <c r="IG48" s="33"/>
      <c r="IH48" s="33"/>
      <c r="II48" s="33"/>
      <c r="IJ48" s="33"/>
      <c r="IK48" s="33"/>
      <c r="IL48" s="33"/>
      <c r="IM48" s="33"/>
      <c r="IN48" s="33"/>
      <c r="IO48" s="33"/>
      <c r="IP48" s="33"/>
      <c r="IQ48" s="33"/>
      <c r="IR48" s="33"/>
      <c r="IS48" s="33"/>
      <c r="IT48" s="33"/>
      <c r="IU48" s="33"/>
    </row>
    <row r="49" spans="1:255" s="38" customFormat="1" hidden="1">
      <c r="A49" s="25"/>
      <c r="B49"/>
      <c r="C49"/>
      <c r="D49"/>
      <c r="E49"/>
      <c r="F49"/>
      <c r="G49"/>
      <c r="H49"/>
      <c r="I49"/>
      <c r="J49"/>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c r="DK49" s="33"/>
      <c r="DL49" s="33"/>
      <c r="DM49" s="33"/>
      <c r="DN49" s="33"/>
      <c r="DO49" s="33"/>
      <c r="DP49" s="33"/>
      <c r="DQ49" s="33"/>
      <c r="DR49" s="33"/>
      <c r="DS49" s="33"/>
      <c r="DT49" s="33"/>
      <c r="DU49" s="33"/>
      <c r="DV49" s="33"/>
      <c r="DW49" s="33"/>
      <c r="DX49" s="33"/>
      <c r="DY49" s="33"/>
      <c r="DZ49" s="33"/>
      <c r="EA49" s="33"/>
      <c r="EB49" s="33"/>
      <c r="EC49" s="33"/>
      <c r="ED49" s="33"/>
      <c r="EE49" s="33"/>
      <c r="EF49" s="33"/>
      <c r="EG49" s="33"/>
      <c r="EH49" s="33"/>
      <c r="EI49" s="33"/>
      <c r="EJ49" s="33"/>
      <c r="EK49" s="33"/>
      <c r="EL49" s="33"/>
      <c r="EM49" s="33"/>
      <c r="EN49" s="33"/>
      <c r="EO49" s="33"/>
      <c r="EP49" s="33"/>
      <c r="EQ49" s="33"/>
      <c r="ER49" s="33"/>
      <c r="ES49" s="33"/>
      <c r="ET49" s="33"/>
      <c r="EU49" s="33"/>
      <c r="EV49" s="33"/>
      <c r="EW49" s="33"/>
      <c r="EX49" s="33"/>
      <c r="EY49" s="33"/>
      <c r="EZ49" s="33"/>
      <c r="FA49" s="33"/>
      <c r="FB49" s="33"/>
      <c r="FC49" s="33"/>
      <c r="FD49" s="33"/>
      <c r="FE49" s="33"/>
      <c r="FF49" s="33"/>
      <c r="FG49" s="33"/>
      <c r="FH49" s="33"/>
      <c r="FI49" s="33"/>
      <c r="FJ49" s="33"/>
      <c r="FK49" s="33"/>
      <c r="FL49" s="33"/>
      <c r="FM49" s="33"/>
      <c r="FN49" s="33"/>
      <c r="FO49" s="33"/>
      <c r="FP49" s="33"/>
      <c r="FQ49" s="33"/>
      <c r="FR49" s="33"/>
      <c r="FS49" s="33"/>
      <c r="FT49" s="33"/>
      <c r="FU49" s="33"/>
      <c r="FV49" s="33"/>
      <c r="FW49" s="33"/>
      <c r="FX49" s="33"/>
      <c r="FY49" s="33"/>
      <c r="FZ49" s="33"/>
      <c r="GA49" s="33"/>
      <c r="GB49" s="33"/>
      <c r="GC49" s="33"/>
      <c r="GD49" s="33"/>
      <c r="GE49" s="33"/>
      <c r="GF49" s="33"/>
      <c r="GG49" s="33"/>
      <c r="GH49" s="33"/>
      <c r="GI49" s="33"/>
      <c r="GJ49" s="33"/>
      <c r="GK49" s="33"/>
      <c r="GL49" s="33"/>
      <c r="GM49" s="33"/>
      <c r="GN49" s="33"/>
      <c r="GO49" s="33"/>
      <c r="GP49" s="33"/>
      <c r="GQ49" s="33"/>
      <c r="GR49" s="33"/>
      <c r="GS49" s="33"/>
      <c r="GT49" s="33"/>
      <c r="GU49" s="33"/>
      <c r="GV49" s="33"/>
      <c r="GW49" s="33"/>
      <c r="GX49" s="33"/>
      <c r="GY49" s="33"/>
      <c r="GZ49" s="33"/>
      <c r="HA49" s="33"/>
      <c r="HB49" s="33"/>
      <c r="HC49" s="33"/>
      <c r="HD49" s="33"/>
      <c r="HE49" s="33"/>
      <c r="HF49" s="33"/>
      <c r="HG49" s="33"/>
      <c r="HH49" s="33"/>
      <c r="HI49" s="33"/>
      <c r="HJ49" s="33"/>
      <c r="HK49" s="33"/>
      <c r="HL49" s="33"/>
      <c r="HM49" s="33"/>
      <c r="HN49" s="33"/>
      <c r="HO49" s="33"/>
      <c r="HP49" s="33"/>
      <c r="HQ49" s="33"/>
      <c r="HR49" s="33"/>
      <c r="HS49" s="33"/>
      <c r="HT49" s="33"/>
      <c r="HU49" s="33"/>
      <c r="HV49" s="33"/>
      <c r="HW49" s="33"/>
      <c r="HX49" s="33"/>
      <c r="HY49" s="33"/>
      <c r="HZ49" s="33"/>
      <c r="IA49" s="33"/>
      <c r="IB49" s="33"/>
      <c r="IC49" s="33"/>
      <c r="ID49" s="33"/>
      <c r="IE49" s="33"/>
      <c r="IF49" s="33"/>
      <c r="IG49" s="33"/>
      <c r="IH49" s="33"/>
      <c r="II49" s="33"/>
      <c r="IJ49" s="33"/>
      <c r="IK49" s="33"/>
      <c r="IL49" s="33"/>
      <c r="IM49" s="33"/>
      <c r="IN49" s="33"/>
      <c r="IO49" s="33"/>
      <c r="IP49" s="33"/>
      <c r="IQ49" s="33"/>
      <c r="IR49" s="33"/>
      <c r="IS49" s="33"/>
      <c r="IT49" s="33"/>
      <c r="IU49" s="33"/>
    </row>
    <row r="50" spans="1:255" s="38" customFormat="1" hidden="1">
      <c r="A50" s="25"/>
      <c r="B50"/>
      <c r="C50"/>
      <c r="D50"/>
      <c r="E50"/>
      <c r="F50"/>
      <c r="G50"/>
      <c r="H50"/>
      <c r="I50"/>
      <c r="J50"/>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c r="IK50" s="33"/>
      <c r="IL50" s="33"/>
      <c r="IM50" s="33"/>
      <c r="IN50" s="33"/>
      <c r="IO50" s="33"/>
      <c r="IP50" s="33"/>
      <c r="IQ50" s="33"/>
      <c r="IR50" s="33"/>
      <c r="IS50" s="33"/>
      <c r="IT50" s="33"/>
      <c r="IU50" s="33"/>
    </row>
    <row r="51" spans="1:255" s="38" customFormat="1" hidden="1">
      <c r="A51" s="25"/>
      <c r="B51"/>
      <c r="C51"/>
      <c r="D51"/>
      <c r="E51"/>
      <c r="F51"/>
      <c r="G51"/>
      <c r="H51"/>
      <c r="I51"/>
      <c r="J51"/>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c r="IK51" s="33"/>
      <c r="IL51" s="33"/>
      <c r="IM51" s="33"/>
      <c r="IN51" s="33"/>
      <c r="IO51" s="33"/>
      <c r="IP51" s="33"/>
      <c r="IQ51" s="33"/>
      <c r="IR51" s="33"/>
      <c r="IS51" s="33"/>
      <c r="IT51" s="33"/>
      <c r="IU51" s="33"/>
    </row>
    <row r="52" spans="1:255" s="38" customFormat="1" hidden="1">
      <c r="A52" s="25"/>
      <c r="B52"/>
      <c r="C52"/>
      <c r="D52"/>
      <c r="E52"/>
      <c r="F52"/>
      <c r="G52"/>
      <c r="H52"/>
      <c r="I52"/>
      <c r="J52"/>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c r="DK52" s="33"/>
      <c r="DL52" s="33"/>
      <c r="DM52" s="33"/>
      <c r="DN52" s="33"/>
      <c r="DO52" s="33"/>
      <c r="DP52" s="33"/>
      <c r="DQ52" s="33"/>
      <c r="DR52" s="33"/>
      <c r="DS52" s="33"/>
      <c r="DT52" s="33"/>
      <c r="DU52" s="33"/>
      <c r="DV52" s="33"/>
      <c r="DW52" s="33"/>
      <c r="DX52" s="33"/>
      <c r="DY52" s="33"/>
      <c r="DZ52" s="33"/>
      <c r="EA52" s="33"/>
      <c r="EB52" s="33"/>
      <c r="EC52" s="33"/>
      <c r="ED52" s="33"/>
      <c r="EE52" s="33"/>
      <c r="EF52" s="33"/>
      <c r="EG52" s="33"/>
      <c r="EH52" s="33"/>
      <c r="EI52" s="33"/>
      <c r="EJ52" s="33"/>
      <c r="EK52" s="33"/>
      <c r="EL52" s="33"/>
      <c r="EM52" s="33"/>
      <c r="EN52" s="33"/>
      <c r="EO52" s="33"/>
      <c r="EP52" s="33"/>
      <c r="EQ52" s="33"/>
      <c r="ER52" s="33"/>
      <c r="ES52" s="33"/>
      <c r="ET52" s="33"/>
      <c r="EU52" s="33"/>
      <c r="EV52" s="33"/>
      <c r="EW52" s="33"/>
      <c r="EX52" s="33"/>
      <c r="EY52" s="33"/>
      <c r="EZ52" s="33"/>
      <c r="FA52" s="33"/>
      <c r="FB52" s="33"/>
      <c r="FC52" s="33"/>
      <c r="FD52" s="33"/>
      <c r="FE52" s="33"/>
      <c r="FF52" s="33"/>
      <c r="FG52" s="33"/>
      <c r="FH52" s="33"/>
      <c r="FI52" s="33"/>
      <c r="FJ52" s="33"/>
      <c r="FK52" s="33"/>
      <c r="FL52" s="33"/>
      <c r="FM52" s="33"/>
      <c r="FN52" s="33"/>
      <c r="FO52" s="33"/>
      <c r="FP52" s="33"/>
      <c r="FQ52" s="33"/>
      <c r="FR52" s="33"/>
      <c r="FS52" s="33"/>
      <c r="FT52" s="33"/>
      <c r="FU52" s="33"/>
      <c r="FV52" s="33"/>
      <c r="FW52" s="33"/>
      <c r="FX52" s="33"/>
      <c r="FY52" s="33"/>
      <c r="FZ52" s="33"/>
      <c r="GA52" s="33"/>
      <c r="GB52" s="33"/>
      <c r="GC52" s="33"/>
      <c r="GD52" s="33"/>
      <c r="GE52" s="33"/>
      <c r="GF52" s="33"/>
      <c r="GG52" s="33"/>
      <c r="GH52" s="33"/>
      <c r="GI52" s="33"/>
      <c r="GJ52" s="33"/>
      <c r="GK52" s="33"/>
      <c r="GL52" s="33"/>
      <c r="GM52" s="33"/>
      <c r="GN52" s="33"/>
      <c r="GO52" s="33"/>
      <c r="GP52" s="33"/>
      <c r="GQ52" s="33"/>
      <c r="GR52" s="33"/>
      <c r="GS52" s="33"/>
      <c r="GT52" s="33"/>
      <c r="GU52" s="33"/>
      <c r="GV52" s="33"/>
      <c r="GW52" s="33"/>
      <c r="GX52" s="33"/>
      <c r="GY52" s="33"/>
      <c r="GZ52" s="33"/>
      <c r="HA52" s="33"/>
      <c r="HB52" s="33"/>
      <c r="HC52" s="33"/>
      <c r="HD52" s="33"/>
      <c r="HE52" s="33"/>
      <c r="HF52" s="33"/>
      <c r="HG52" s="33"/>
      <c r="HH52" s="33"/>
      <c r="HI52" s="33"/>
      <c r="HJ52" s="33"/>
      <c r="HK52" s="33"/>
      <c r="HL52" s="33"/>
      <c r="HM52" s="33"/>
      <c r="HN52" s="33"/>
      <c r="HO52" s="33"/>
      <c r="HP52" s="33"/>
      <c r="HQ52" s="33"/>
      <c r="HR52" s="33"/>
      <c r="HS52" s="33"/>
      <c r="HT52" s="33"/>
      <c r="HU52" s="33"/>
      <c r="HV52" s="33"/>
      <c r="HW52" s="33"/>
      <c r="HX52" s="33"/>
      <c r="HY52" s="33"/>
      <c r="HZ52" s="33"/>
      <c r="IA52" s="33"/>
      <c r="IB52" s="33"/>
      <c r="IC52" s="33"/>
      <c r="ID52" s="33"/>
      <c r="IE52" s="33"/>
      <c r="IF52" s="33"/>
      <c r="IG52" s="33"/>
      <c r="IH52" s="33"/>
      <c r="II52" s="33"/>
      <c r="IJ52" s="33"/>
      <c r="IK52" s="33"/>
      <c r="IL52" s="33"/>
      <c r="IM52" s="33"/>
      <c r="IN52" s="33"/>
      <c r="IO52" s="33"/>
      <c r="IP52" s="33"/>
      <c r="IQ52" s="33"/>
      <c r="IR52" s="33"/>
      <c r="IS52" s="33"/>
      <c r="IT52" s="33"/>
      <c r="IU52" s="33"/>
    </row>
    <row r="53" spans="1:255" s="38" customFormat="1" hidden="1">
      <c r="A53" s="25"/>
      <c r="B53"/>
      <c r="C53"/>
      <c r="D53"/>
      <c r="E53"/>
      <c r="F53"/>
      <c r="G53"/>
      <c r="H53"/>
      <c r="I53"/>
      <c r="J5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3"/>
      <c r="BJ53" s="33"/>
      <c r="BK53" s="33"/>
      <c r="BL53" s="33"/>
      <c r="BM53" s="33"/>
      <c r="BN53" s="33"/>
      <c r="BO53" s="33"/>
      <c r="BP53" s="33"/>
      <c r="BQ53" s="33"/>
      <c r="BR53" s="33"/>
      <c r="BS53" s="33"/>
      <c r="BT53" s="33"/>
      <c r="BU53" s="33"/>
      <c r="BV53" s="33"/>
      <c r="BW53" s="33"/>
      <c r="BX53" s="33"/>
      <c r="BY53" s="33"/>
      <c r="BZ53" s="33"/>
      <c r="CA53" s="33"/>
      <c r="CB53" s="33"/>
      <c r="CC53" s="33"/>
      <c r="CD53" s="33"/>
      <c r="CE53" s="33"/>
      <c r="CF53" s="33"/>
      <c r="CG53" s="33"/>
      <c r="CH53" s="33"/>
      <c r="CI53" s="33"/>
      <c r="CJ53" s="33"/>
      <c r="CK53" s="33"/>
      <c r="CL53" s="33"/>
      <c r="CM53" s="33"/>
      <c r="CN53" s="33"/>
      <c r="CO53" s="33"/>
      <c r="CP53" s="33"/>
      <c r="CQ53" s="33"/>
      <c r="CR53" s="33"/>
      <c r="CS53" s="33"/>
      <c r="CT53" s="33"/>
      <c r="CU53" s="33"/>
      <c r="CV53" s="33"/>
      <c r="CW53" s="33"/>
      <c r="CX53" s="33"/>
      <c r="CY53" s="33"/>
      <c r="CZ53" s="33"/>
      <c r="DA53" s="33"/>
      <c r="DB53" s="33"/>
      <c r="DC53" s="33"/>
      <c r="DD53" s="33"/>
      <c r="DE53" s="33"/>
      <c r="DF53" s="33"/>
      <c r="DG53" s="33"/>
      <c r="DH53" s="33"/>
      <c r="DI53" s="33"/>
      <c r="DJ53" s="33"/>
      <c r="DK53" s="33"/>
      <c r="DL53" s="33"/>
      <c r="DM53" s="33"/>
      <c r="DN53" s="33"/>
      <c r="DO53" s="33"/>
      <c r="DP53" s="33"/>
      <c r="DQ53" s="33"/>
      <c r="DR53" s="33"/>
      <c r="DS53" s="33"/>
      <c r="DT53" s="33"/>
      <c r="DU53" s="33"/>
      <c r="DV53" s="33"/>
      <c r="DW53" s="33"/>
      <c r="DX53" s="33"/>
      <c r="DY53" s="33"/>
      <c r="DZ53" s="33"/>
      <c r="EA53" s="33"/>
      <c r="EB53" s="33"/>
      <c r="EC53" s="33"/>
      <c r="ED53" s="33"/>
      <c r="EE53" s="33"/>
      <c r="EF53" s="33"/>
      <c r="EG53" s="33"/>
      <c r="EH53" s="33"/>
      <c r="EI53" s="33"/>
      <c r="EJ53" s="33"/>
      <c r="EK53" s="33"/>
      <c r="EL53" s="33"/>
      <c r="EM53" s="33"/>
      <c r="EN53" s="33"/>
      <c r="EO53" s="33"/>
      <c r="EP53" s="33"/>
      <c r="EQ53" s="33"/>
      <c r="ER53" s="33"/>
      <c r="ES53" s="33"/>
      <c r="ET53" s="33"/>
      <c r="EU53" s="33"/>
      <c r="EV53" s="33"/>
      <c r="EW53" s="33"/>
      <c r="EX53" s="33"/>
      <c r="EY53" s="33"/>
      <c r="EZ53" s="33"/>
      <c r="FA53" s="33"/>
      <c r="FB53" s="33"/>
      <c r="FC53" s="33"/>
      <c r="FD53" s="33"/>
      <c r="FE53" s="33"/>
      <c r="FF53" s="33"/>
      <c r="FG53" s="33"/>
      <c r="FH53" s="33"/>
      <c r="FI53" s="33"/>
      <c r="FJ53" s="33"/>
      <c r="FK53" s="33"/>
      <c r="FL53" s="33"/>
      <c r="FM53" s="33"/>
      <c r="FN53" s="33"/>
      <c r="FO53" s="33"/>
      <c r="FP53" s="33"/>
      <c r="FQ53" s="33"/>
      <c r="FR53" s="33"/>
      <c r="FS53" s="33"/>
      <c r="FT53" s="33"/>
      <c r="FU53" s="33"/>
      <c r="FV53" s="33"/>
      <c r="FW53" s="33"/>
      <c r="FX53" s="33"/>
      <c r="FY53" s="33"/>
      <c r="FZ53" s="33"/>
      <c r="GA53" s="33"/>
      <c r="GB53" s="33"/>
      <c r="GC53" s="33"/>
      <c r="GD53" s="33"/>
      <c r="GE53" s="33"/>
      <c r="GF53" s="33"/>
      <c r="GG53" s="33"/>
      <c r="GH53" s="33"/>
      <c r="GI53" s="33"/>
      <c r="GJ53" s="33"/>
      <c r="GK53" s="33"/>
      <c r="GL53" s="33"/>
      <c r="GM53" s="33"/>
      <c r="GN53" s="33"/>
      <c r="GO53" s="33"/>
      <c r="GP53" s="33"/>
      <c r="GQ53" s="33"/>
      <c r="GR53" s="33"/>
      <c r="GS53" s="33"/>
      <c r="GT53" s="33"/>
      <c r="GU53" s="33"/>
      <c r="GV53" s="33"/>
      <c r="GW53" s="33"/>
      <c r="GX53" s="33"/>
      <c r="GY53" s="33"/>
      <c r="GZ53" s="33"/>
      <c r="HA53" s="33"/>
      <c r="HB53" s="33"/>
      <c r="HC53" s="33"/>
      <c r="HD53" s="33"/>
      <c r="HE53" s="33"/>
      <c r="HF53" s="33"/>
      <c r="HG53" s="33"/>
      <c r="HH53" s="33"/>
      <c r="HI53" s="33"/>
      <c r="HJ53" s="33"/>
      <c r="HK53" s="33"/>
      <c r="HL53" s="33"/>
      <c r="HM53" s="33"/>
      <c r="HN53" s="33"/>
      <c r="HO53" s="33"/>
      <c r="HP53" s="33"/>
      <c r="HQ53" s="33"/>
      <c r="HR53" s="33"/>
      <c r="HS53" s="33"/>
      <c r="HT53" s="33"/>
      <c r="HU53" s="33"/>
      <c r="HV53" s="33"/>
      <c r="HW53" s="33"/>
      <c r="HX53" s="33"/>
      <c r="HY53" s="33"/>
      <c r="HZ53" s="33"/>
      <c r="IA53" s="33"/>
      <c r="IB53" s="33"/>
      <c r="IC53" s="33"/>
      <c r="ID53" s="33"/>
      <c r="IE53" s="33"/>
      <c r="IF53" s="33"/>
      <c r="IG53" s="33"/>
      <c r="IH53" s="33"/>
      <c r="II53" s="33"/>
      <c r="IJ53" s="33"/>
      <c r="IK53" s="33"/>
      <c r="IL53" s="33"/>
      <c r="IM53" s="33"/>
      <c r="IN53" s="33"/>
      <c r="IO53" s="33"/>
      <c r="IP53" s="33"/>
      <c r="IQ53" s="33"/>
      <c r="IR53" s="33"/>
      <c r="IS53" s="33"/>
      <c r="IT53" s="33"/>
      <c r="IU53" s="33"/>
    </row>
    <row r="54" spans="1:255" s="38" customFormat="1" hidden="1">
      <c r="A54" s="25"/>
      <c r="B54"/>
      <c r="C54"/>
      <c r="D54"/>
      <c r="E54"/>
      <c r="F54"/>
      <c r="G54"/>
      <c r="H54"/>
      <c r="I54"/>
      <c r="J54"/>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3"/>
      <c r="BS54" s="33"/>
      <c r="BT54" s="33"/>
      <c r="BU54" s="33"/>
      <c r="BV54" s="33"/>
      <c r="BW54" s="33"/>
      <c r="BX54" s="33"/>
      <c r="BY54" s="33"/>
      <c r="BZ54" s="33"/>
      <c r="CA54" s="33"/>
      <c r="CB54" s="33"/>
      <c r="CC54" s="33"/>
      <c r="CD54" s="33"/>
      <c r="CE54" s="33"/>
      <c r="CF54" s="33"/>
      <c r="CG54" s="33"/>
      <c r="CH54" s="33"/>
      <c r="CI54" s="33"/>
      <c r="CJ54" s="33"/>
      <c r="CK54" s="33"/>
      <c r="CL54" s="33"/>
      <c r="CM54" s="33"/>
      <c r="CN54" s="33"/>
      <c r="CO54" s="33"/>
      <c r="CP54" s="33"/>
      <c r="CQ54" s="33"/>
      <c r="CR54" s="33"/>
      <c r="CS54" s="33"/>
      <c r="CT54" s="33"/>
      <c r="CU54" s="33"/>
      <c r="CV54" s="33"/>
      <c r="CW54" s="33"/>
      <c r="CX54" s="33"/>
      <c r="CY54" s="33"/>
      <c r="CZ54" s="33"/>
      <c r="DA54" s="33"/>
      <c r="DB54" s="33"/>
      <c r="DC54" s="33"/>
      <c r="DD54" s="33"/>
      <c r="DE54" s="33"/>
      <c r="DF54" s="33"/>
      <c r="DG54" s="33"/>
      <c r="DH54" s="33"/>
      <c r="DI54" s="33"/>
      <c r="DJ54" s="33"/>
      <c r="DK54" s="33"/>
      <c r="DL54" s="33"/>
      <c r="DM54" s="33"/>
      <c r="DN54" s="33"/>
      <c r="DO54" s="33"/>
      <c r="DP54" s="33"/>
      <c r="DQ54" s="33"/>
      <c r="DR54" s="33"/>
      <c r="DS54" s="33"/>
      <c r="DT54" s="33"/>
      <c r="DU54" s="33"/>
      <c r="DV54" s="33"/>
      <c r="DW54" s="33"/>
      <c r="DX54" s="33"/>
      <c r="DY54" s="33"/>
      <c r="DZ54" s="33"/>
      <c r="EA54" s="33"/>
      <c r="EB54" s="33"/>
      <c r="EC54" s="33"/>
      <c r="ED54" s="33"/>
      <c r="EE54" s="33"/>
      <c r="EF54" s="33"/>
      <c r="EG54" s="33"/>
      <c r="EH54" s="33"/>
      <c r="EI54" s="33"/>
      <c r="EJ54" s="33"/>
      <c r="EK54" s="33"/>
      <c r="EL54" s="33"/>
      <c r="EM54" s="33"/>
      <c r="EN54" s="33"/>
      <c r="EO54" s="33"/>
      <c r="EP54" s="33"/>
      <c r="EQ54" s="33"/>
      <c r="ER54" s="33"/>
      <c r="ES54" s="33"/>
      <c r="ET54" s="33"/>
      <c r="EU54" s="33"/>
      <c r="EV54" s="33"/>
      <c r="EW54" s="33"/>
      <c r="EX54" s="33"/>
      <c r="EY54" s="33"/>
      <c r="EZ54" s="33"/>
      <c r="FA54" s="33"/>
      <c r="FB54" s="33"/>
      <c r="FC54" s="33"/>
      <c r="FD54" s="33"/>
      <c r="FE54" s="33"/>
      <c r="FF54" s="33"/>
      <c r="FG54" s="33"/>
      <c r="FH54" s="33"/>
      <c r="FI54" s="33"/>
      <c r="FJ54" s="33"/>
      <c r="FK54" s="33"/>
      <c r="FL54" s="33"/>
      <c r="FM54" s="33"/>
      <c r="FN54" s="33"/>
      <c r="FO54" s="33"/>
      <c r="FP54" s="33"/>
      <c r="FQ54" s="33"/>
      <c r="FR54" s="33"/>
      <c r="FS54" s="33"/>
      <c r="FT54" s="33"/>
      <c r="FU54" s="33"/>
      <c r="FV54" s="33"/>
      <c r="FW54" s="33"/>
      <c r="FX54" s="33"/>
      <c r="FY54" s="33"/>
      <c r="FZ54" s="33"/>
      <c r="GA54" s="33"/>
      <c r="GB54" s="33"/>
      <c r="GC54" s="33"/>
      <c r="GD54" s="33"/>
      <c r="GE54" s="33"/>
      <c r="GF54" s="33"/>
      <c r="GG54" s="33"/>
      <c r="GH54" s="33"/>
      <c r="GI54" s="33"/>
      <c r="GJ54" s="33"/>
      <c r="GK54" s="33"/>
      <c r="GL54" s="33"/>
      <c r="GM54" s="33"/>
      <c r="GN54" s="33"/>
      <c r="GO54" s="33"/>
      <c r="GP54" s="33"/>
      <c r="GQ54" s="33"/>
      <c r="GR54" s="33"/>
      <c r="GS54" s="33"/>
      <c r="GT54" s="33"/>
      <c r="GU54" s="33"/>
      <c r="GV54" s="33"/>
      <c r="GW54" s="33"/>
      <c r="GX54" s="33"/>
      <c r="GY54" s="33"/>
      <c r="GZ54" s="33"/>
      <c r="HA54" s="33"/>
      <c r="HB54" s="33"/>
      <c r="HC54" s="33"/>
      <c r="HD54" s="33"/>
      <c r="HE54" s="33"/>
      <c r="HF54" s="33"/>
      <c r="HG54" s="33"/>
      <c r="HH54" s="33"/>
      <c r="HI54" s="33"/>
      <c r="HJ54" s="33"/>
      <c r="HK54" s="33"/>
      <c r="HL54" s="33"/>
      <c r="HM54" s="33"/>
      <c r="HN54" s="33"/>
      <c r="HO54" s="33"/>
      <c r="HP54" s="33"/>
      <c r="HQ54" s="33"/>
      <c r="HR54" s="33"/>
      <c r="HS54" s="33"/>
      <c r="HT54" s="33"/>
      <c r="HU54" s="33"/>
      <c r="HV54" s="33"/>
      <c r="HW54" s="33"/>
      <c r="HX54" s="33"/>
      <c r="HY54" s="33"/>
      <c r="HZ54" s="33"/>
      <c r="IA54" s="33"/>
      <c r="IB54" s="33"/>
      <c r="IC54" s="33"/>
      <c r="ID54" s="33"/>
      <c r="IE54" s="33"/>
      <c r="IF54" s="33"/>
      <c r="IG54" s="33"/>
      <c r="IH54" s="33"/>
      <c r="II54" s="33"/>
      <c r="IJ54" s="33"/>
      <c r="IK54" s="33"/>
      <c r="IL54" s="33"/>
      <c r="IM54" s="33"/>
      <c r="IN54" s="33"/>
      <c r="IO54" s="33"/>
      <c r="IP54" s="33"/>
      <c r="IQ54" s="33"/>
      <c r="IR54" s="33"/>
      <c r="IS54" s="33"/>
      <c r="IT54" s="33"/>
      <c r="IU54" s="33"/>
    </row>
    <row r="55" spans="1:255" s="38" customFormat="1" hidden="1">
      <c r="A55" s="25"/>
      <c r="B55"/>
      <c r="C55"/>
      <c r="D55"/>
      <c r="E55"/>
      <c r="F55"/>
      <c r="G55"/>
      <c r="H55"/>
      <c r="I55"/>
      <c r="J55"/>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c r="BM55" s="33"/>
      <c r="BN55" s="33"/>
      <c r="BO55" s="33"/>
      <c r="BP55" s="33"/>
      <c r="BQ55" s="33"/>
      <c r="BR55" s="33"/>
      <c r="BS55" s="33"/>
      <c r="BT55" s="33"/>
      <c r="BU55" s="33"/>
      <c r="BV55" s="33"/>
      <c r="BW55" s="33"/>
      <c r="BX55" s="33"/>
      <c r="BY55" s="33"/>
      <c r="BZ55" s="33"/>
      <c r="CA55" s="33"/>
      <c r="CB55" s="33"/>
      <c r="CC55" s="33"/>
      <c r="CD55" s="33"/>
      <c r="CE55" s="33"/>
      <c r="CF55" s="33"/>
      <c r="CG55" s="33"/>
      <c r="CH55" s="33"/>
      <c r="CI55" s="33"/>
      <c r="CJ55" s="33"/>
      <c r="CK55" s="33"/>
      <c r="CL55" s="33"/>
      <c r="CM55" s="33"/>
      <c r="CN55" s="33"/>
      <c r="CO55" s="33"/>
      <c r="CP55" s="33"/>
      <c r="CQ55" s="33"/>
      <c r="CR55" s="33"/>
      <c r="CS55" s="33"/>
      <c r="CT55" s="33"/>
      <c r="CU55" s="33"/>
      <c r="CV55" s="33"/>
      <c r="CW55" s="33"/>
      <c r="CX55" s="33"/>
      <c r="CY55" s="33"/>
      <c r="CZ55" s="33"/>
      <c r="DA55" s="33"/>
      <c r="DB55" s="33"/>
      <c r="DC55" s="33"/>
      <c r="DD55" s="33"/>
      <c r="DE55" s="33"/>
      <c r="DF55" s="33"/>
      <c r="DG55" s="33"/>
      <c r="DH55" s="33"/>
      <c r="DI55" s="33"/>
      <c r="DJ55" s="33"/>
      <c r="DK55" s="33"/>
      <c r="DL55" s="33"/>
      <c r="DM55" s="33"/>
      <c r="DN55" s="33"/>
      <c r="DO55" s="33"/>
      <c r="DP55" s="33"/>
      <c r="DQ55" s="33"/>
      <c r="DR55" s="33"/>
      <c r="DS55" s="33"/>
      <c r="DT55" s="33"/>
      <c r="DU55" s="33"/>
      <c r="DV55" s="33"/>
      <c r="DW55" s="33"/>
      <c r="DX55" s="33"/>
      <c r="DY55" s="33"/>
      <c r="DZ55" s="33"/>
      <c r="EA55" s="33"/>
      <c r="EB55" s="33"/>
      <c r="EC55" s="33"/>
      <c r="ED55" s="33"/>
      <c r="EE55" s="33"/>
      <c r="EF55" s="33"/>
      <c r="EG55" s="33"/>
      <c r="EH55" s="33"/>
      <c r="EI55" s="33"/>
      <c r="EJ55" s="33"/>
      <c r="EK55" s="33"/>
      <c r="EL55" s="33"/>
      <c r="EM55" s="33"/>
      <c r="EN55" s="33"/>
      <c r="EO55" s="33"/>
      <c r="EP55" s="33"/>
      <c r="EQ55" s="33"/>
      <c r="ER55" s="33"/>
      <c r="ES55" s="33"/>
      <c r="ET55" s="33"/>
      <c r="EU55" s="33"/>
      <c r="EV55" s="33"/>
      <c r="EW55" s="33"/>
      <c r="EX55" s="33"/>
      <c r="EY55" s="33"/>
      <c r="EZ55" s="33"/>
      <c r="FA55" s="33"/>
      <c r="FB55" s="33"/>
      <c r="FC55" s="33"/>
      <c r="FD55" s="33"/>
      <c r="FE55" s="33"/>
      <c r="FF55" s="33"/>
      <c r="FG55" s="33"/>
      <c r="FH55" s="33"/>
      <c r="FI55" s="33"/>
      <c r="FJ55" s="33"/>
      <c r="FK55" s="33"/>
      <c r="FL55" s="33"/>
      <c r="FM55" s="33"/>
      <c r="FN55" s="33"/>
      <c r="FO55" s="33"/>
      <c r="FP55" s="33"/>
      <c r="FQ55" s="33"/>
      <c r="FR55" s="33"/>
      <c r="FS55" s="33"/>
      <c r="FT55" s="33"/>
      <c r="FU55" s="33"/>
      <c r="FV55" s="33"/>
      <c r="FW55" s="33"/>
      <c r="FX55" s="33"/>
      <c r="FY55" s="33"/>
      <c r="FZ55" s="33"/>
      <c r="GA55" s="33"/>
      <c r="GB55" s="33"/>
      <c r="GC55" s="33"/>
      <c r="GD55" s="33"/>
      <c r="GE55" s="33"/>
      <c r="GF55" s="33"/>
      <c r="GG55" s="33"/>
      <c r="GH55" s="33"/>
      <c r="GI55" s="33"/>
      <c r="GJ55" s="33"/>
      <c r="GK55" s="33"/>
      <c r="GL55" s="33"/>
      <c r="GM55" s="33"/>
      <c r="GN55" s="33"/>
      <c r="GO55" s="33"/>
      <c r="GP55" s="33"/>
      <c r="GQ55" s="33"/>
      <c r="GR55" s="33"/>
      <c r="GS55" s="33"/>
      <c r="GT55" s="33"/>
      <c r="GU55" s="33"/>
      <c r="GV55" s="33"/>
      <c r="GW55" s="33"/>
      <c r="GX55" s="33"/>
      <c r="GY55" s="33"/>
      <c r="GZ55" s="33"/>
      <c r="HA55" s="33"/>
      <c r="HB55" s="33"/>
      <c r="HC55" s="33"/>
      <c r="HD55" s="33"/>
      <c r="HE55" s="33"/>
      <c r="HF55" s="33"/>
      <c r="HG55" s="33"/>
      <c r="HH55" s="33"/>
      <c r="HI55" s="33"/>
      <c r="HJ55" s="33"/>
      <c r="HK55" s="33"/>
      <c r="HL55" s="33"/>
      <c r="HM55" s="33"/>
      <c r="HN55" s="33"/>
      <c r="HO55" s="33"/>
      <c r="HP55" s="33"/>
      <c r="HQ55" s="33"/>
      <c r="HR55" s="33"/>
      <c r="HS55" s="33"/>
      <c r="HT55" s="33"/>
      <c r="HU55" s="33"/>
      <c r="HV55" s="33"/>
      <c r="HW55" s="33"/>
      <c r="HX55" s="33"/>
      <c r="HY55" s="33"/>
      <c r="HZ55" s="33"/>
      <c r="IA55" s="33"/>
      <c r="IB55" s="33"/>
      <c r="IC55" s="33"/>
      <c r="ID55" s="33"/>
      <c r="IE55" s="33"/>
      <c r="IF55" s="33"/>
      <c r="IG55" s="33"/>
      <c r="IH55" s="33"/>
      <c r="II55" s="33"/>
      <c r="IJ55" s="33"/>
      <c r="IK55" s="33"/>
      <c r="IL55" s="33"/>
      <c r="IM55" s="33"/>
      <c r="IN55" s="33"/>
      <c r="IO55" s="33"/>
      <c r="IP55" s="33"/>
      <c r="IQ55" s="33"/>
      <c r="IR55" s="33"/>
      <c r="IS55" s="33"/>
      <c r="IT55" s="33"/>
      <c r="IU55" s="33"/>
    </row>
    <row r="56" spans="1:255" s="38" customFormat="1" hidden="1">
      <c r="A56" s="25"/>
      <c r="B56"/>
      <c r="C56"/>
      <c r="D56"/>
      <c r="E56"/>
      <c r="F56"/>
      <c r="G56"/>
      <c r="H56"/>
      <c r="I56"/>
      <c r="J56"/>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c r="BM56" s="33"/>
      <c r="BN56" s="33"/>
      <c r="BO56" s="33"/>
      <c r="BP56" s="33"/>
      <c r="BQ56" s="33"/>
      <c r="BR56" s="33"/>
      <c r="BS56" s="33"/>
      <c r="BT56" s="33"/>
      <c r="BU56" s="33"/>
      <c r="BV56" s="33"/>
      <c r="BW56" s="33"/>
      <c r="BX56" s="33"/>
      <c r="BY56" s="33"/>
      <c r="BZ56" s="33"/>
      <c r="CA56" s="33"/>
      <c r="CB56" s="33"/>
      <c r="CC56" s="33"/>
      <c r="CD56" s="33"/>
      <c r="CE56" s="33"/>
      <c r="CF56" s="33"/>
      <c r="CG56" s="33"/>
      <c r="CH56" s="33"/>
      <c r="CI56" s="33"/>
      <c r="CJ56" s="33"/>
      <c r="CK56" s="33"/>
      <c r="CL56" s="33"/>
      <c r="CM56" s="33"/>
      <c r="CN56" s="33"/>
      <c r="CO56" s="33"/>
      <c r="CP56" s="33"/>
      <c r="CQ56" s="33"/>
      <c r="CR56" s="33"/>
      <c r="CS56" s="33"/>
      <c r="CT56" s="33"/>
      <c r="CU56" s="33"/>
      <c r="CV56" s="33"/>
      <c r="CW56" s="33"/>
      <c r="CX56" s="33"/>
      <c r="CY56" s="33"/>
      <c r="CZ56" s="33"/>
      <c r="DA56" s="33"/>
      <c r="DB56" s="33"/>
      <c r="DC56" s="33"/>
      <c r="DD56" s="33"/>
      <c r="DE56" s="33"/>
      <c r="DF56" s="33"/>
      <c r="DG56" s="33"/>
      <c r="DH56" s="33"/>
      <c r="DI56" s="33"/>
      <c r="DJ56" s="33"/>
      <c r="DK56" s="33"/>
      <c r="DL56" s="33"/>
      <c r="DM56" s="33"/>
      <c r="DN56" s="33"/>
      <c r="DO56" s="33"/>
      <c r="DP56" s="33"/>
      <c r="DQ56" s="33"/>
      <c r="DR56" s="33"/>
      <c r="DS56" s="33"/>
      <c r="DT56" s="33"/>
      <c r="DU56" s="33"/>
      <c r="DV56" s="33"/>
      <c r="DW56" s="33"/>
      <c r="DX56" s="33"/>
      <c r="DY56" s="33"/>
      <c r="DZ56" s="33"/>
      <c r="EA56" s="33"/>
      <c r="EB56" s="33"/>
      <c r="EC56" s="33"/>
      <c r="ED56" s="33"/>
      <c r="EE56" s="33"/>
      <c r="EF56" s="33"/>
      <c r="EG56" s="33"/>
      <c r="EH56" s="33"/>
      <c r="EI56" s="33"/>
      <c r="EJ56" s="33"/>
      <c r="EK56" s="33"/>
      <c r="EL56" s="33"/>
      <c r="EM56" s="33"/>
      <c r="EN56" s="33"/>
      <c r="EO56" s="33"/>
      <c r="EP56" s="33"/>
      <c r="EQ56" s="33"/>
      <c r="ER56" s="33"/>
      <c r="ES56" s="33"/>
      <c r="ET56" s="33"/>
      <c r="EU56" s="33"/>
      <c r="EV56" s="33"/>
      <c r="EW56" s="33"/>
      <c r="EX56" s="33"/>
      <c r="EY56" s="33"/>
      <c r="EZ56" s="33"/>
      <c r="FA56" s="33"/>
      <c r="FB56" s="33"/>
      <c r="FC56" s="33"/>
      <c r="FD56" s="33"/>
      <c r="FE56" s="33"/>
      <c r="FF56" s="33"/>
      <c r="FG56" s="33"/>
      <c r="FH56" s="33"/>
      <c r="FI56" s="33"/>
      <c r="FJ56" s="33"/>
      <c r="FK56" s="33"/>
      <c r="FL56" s="33"/>
      <c r="FM56" s="33"/>
      <c r="FN56" s="33"/>
      <c r="FO56" s="33"/>
      <c r="FP56" s="33"/>
      <c r="FQ56" s="33"/>
      <c r="FR56" s="33"/>
      <c r="FS56" s="33"/>
      <c r="FT56" s="33"/>
      <c r="FU56" s="33"/>
      <c r="FV56" s="33"/>
      <c r="FW56" s="33"/>
      <c r="FX56" s="33"/>
      <c r="FY56" s="33"/>
      <c r="FZ56" s="33"/>
      <c r="GA56" s="33"/>
      <c r="GB56" s="33"/>
      <c r="GC56" s="33"/>
      <c r="GD56" s="33"/>
      <c r="GE56" s="33"/>
      <c r="GF56" s="33"/>
      <c r="GG56" s="33"/>
      <c r="GH56" s="33"/>
      <c r="GI56" s="33"/>
      <c r="GJ56" s="33"/>
      <c r="GK56" s="33"/>
      <c r="GL56" s="33"/>
      <c r="GM56" s="33"/>
      <c r="GN56" s="33"/>
      <c r="GO56" s="33"/>
      <c r="GP56" s="33"/>
      <c r="GQ56" s="33"/>
      <c r="GR56" s="33"/>
      <c r="GS56" s="33"/>
      <c r="GT56" s="33"/>
      <c r="GU56" s="33"/>
      <c r="GV56" s="33"/>
      <c r="GW56" s="33"/>
      <c r="GX56" s="33"/>
      <c r="GY56" s="33"/>
      <c r="GZ56" s="33"/>
      <c r="HA56" s="33"/>
      <c r="HB56" s="33"/>
      <c r="HC56" s="33"/>
      <c r="HD56" s="33"/>
      <c r="HE56" s="33"/>
      <c r="HF56" s="33"/>
      <c r="HG56" s="33"/>
      <c r="HH56" s="33"/>
      <c r="HI56" s="33"/>
      <c r="HJ56" s="33"/>
      <c r="HK56" s="33"/>
      <c r="HL56" s="33"/>
      <c r="HM56" s="33"/>
      <c r="HN56" s="33"/>
      <c r="HO56" s="33"/>
      <c r="HP56" s="33"/>
      <c r="HQ56" s="33"/>
      <c r="HR56" s="33"/>
      <c r="HS56" s="33"/>
      <c r="HT56" s="33"/>
      <c r="HU56" s="33"/>
      <c r="HV56" s="33"/>
      <c r="HW56" s="33"/>
      <c r="HX56" s="33"/>
      <c r="HY56" s="33"/>
      <c r="HZ56" s="33"/>
      <c r="IA56" s="33"/>
      <c r="IB56" s="33"/>
      <c r="IC56" s="33"/>
      <c r="ID56" s="33"/>
      <c r="IE56" s="33"/>
      <c r="IF56" s="33"/>
      <c r="IG56" s="33"/>
      <c r="IH56" s="33"/>
      <c r="II56" s="33"/>
      <c r="IJ56" s="33"/>
      <c r="IK56" s="33"/>
      <c r="IL56" s="33"/>
      <c r="IM56" s="33"/>
      <c r="IN56" s="33"/>
      <c r="IO56" s="33"/>
      <c r="IP56" s="33"/>
      <c r="IQ56" s="33"/>
      <c r="IR56" s="33"/>
      <c r="IS56" s="33"/>
      <c r="IT56" s="33"/>
      <c r="IU56" s="33"/>
    </row>
    <row r="57" spans="1:255" s="38" customFormat="1" hidden="1">
      <c r="A57" s="25"/>
      <c r="B57"/>
      <c r="C57"/>
      <c r="D57"/>
      <c r="E57"/>
      <c r="F57"/>
      <c r="G57"/>
      <c r="H57"/>
      <c r="I57"/>
      <c r="J57"/>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33"/>
      <c r="BR57" s="33"/>
      <c r="BS57" s="33"/>
      <c r="BT57" s="33"/>
      <c r="BU57" s="33"/>
      <c r="BV57" s="33"/>
      <c r="BW57" s="33"/>
      <c r="BX57" s="33"/>
      <c r="BY57" s="33"/>
      <c r="BZ57" s="33"/>
      <c r="CA57" s="33"/>
      <c r="CB57" s="33"/>
      <c r="CC57" s="33"/>
      <c r="CD57" s="33"/>
      <c r="CE57" s="33"/>
      <c r="CF57" s="33"/>
      <c r="CG57" s="33"/>
      <c r="CH57" s="33"/>
      <c r="CI57" s="33"/>
      <c r="CJ57" s="33"/>
      <c r="CK57" s="33"/>
      <c r="CL57" s="33"/>
      <c r="CM57" s="33"/>
      <c r="CN57" s="33"/>
      <c r="CO57" s="33"/>
      <c r="CP57" s="33"/>
      <c r="CQ57" s="33"/>
      <c r="CR57" s="33"/>
      <c r="CS57" s="33"/>
      <c r="CT57" s="33"/>
      <c r="CU57" s="33"/>
      <c r="CV57" s="33"/>
      <c r="CW57" s="33"/>
      <c r="CX57" s="33"/>
      <c r="CY57" s="33"/>
      <c r="CZ57" s="33"/>
      <c r="DA57" s="33"/>
      <c r="DB57" s="33"/>
      <c r="DC57" s="33"/>
      <c r="DD57" s="33"/>
      <c r="DE57" s="33"/>
      <c r="DF57" s="33"/>
      <c r="DG57" s="33"/>
      <c r="DH57" s="33"/>
      <c r="DI57" s="33"/>
      <c r="DJ57" s="33"/>
      <c r="DK57" s="33"/>
      <c r="DL57" s="33"/>
      <c r="DM57" s="33"/>
      <c r="DN57" s="33"/>
      <c r="DO57" s="33"/>
      <c r="DP57" s="33"/>
      <c r="DQ57" s="33"/>
      <c r="DR57" s="33"/>
      <c r="DS57" s="33"/>
      <c r="DT57" s="33"/>
      <c r="DU57" s="33"/>
      <c r="DV57" s="33"/>
      <c r="DW57" s="33"/>
      <c r="DX57" s="33"/>
      <c r="DY57" s="33"/>
      <c r="DZ57" s="33"/>
      <c r="EA57" s="33"/>
      <c r="EB57" s="33"/>
      <c r="EC57" s="33"/>
      <c r="ED57" s="33"/>
      <c r="EE57" s="33"/>
      <c r="EF57" s="33"/>
      <c r="EG57" s="33"/>
      <c r="EH57" s="33"/>
      <c r="EI57" s="33"/>
      <c r="EJ57" s="33"/>
      <c r="EK57" s="33"/>
      <c r="EL57" s="33"/>
      <c r="EM57" s="33"/>
      <c r="EN57" s="33"/>
      <c r="EO57" s="33"/>
      <c r="EP57" s="33"/>
      <c r="EQ57" s="33"/>
      <c r="ER57" s="33"/>
      <c r="ES57" s="33"/>
      <c r="ET57" s="33"/>
      <c r="EU57" s="33"/>
      <c r="EV57" s="33"/>
      <c r="EW57" s="33"/>
      <c r="EX57" s="33"/>
      <c r="EY57" s="33"/>
      <c r="EZ57" s="33"/>
      <c r="FA57" s="33"/>
      <c r="FB57" s="33"/>
      <c r="FC57" s="33"/>
      <c r="FD57" s="33"/>
      <c r="FE57" s="33"/>
      <c r="FF57" s="33"/>
      <c r="FG57" s="33"/>
      <c r="FH57" s="33"/>
      <c r="FI57" s="33"/>
      <c r="FJ57" s="33"/>
      <c r="FK57" s="33"/>
      <c r="FL57" s="33"/>
      <c r="FM57" s="33"/>
      <c r="FN57" s="33"/>
      <c r="FO57" s="33"/>
      <c r="FP57" s="33"/>
      <c r="FQ57" s="33"/>
      <c r="FR57" s="33"/>
      <c r="FS57" s="33"/>
      <c r="FT57" s="33"/>
      <c r="FU57" s="33"/>
      <c r="FV57" s="33"/>
      <c r="FW57" s="33"/>
      <c r="FX57" s="33"/>
      <c r="FY57" s="33"/>
      <c r="FZ57" s="33"/>
      <c r="GA57" s="33"/>
      <c r="GB57" s="33"/>
      <c r="GC57" s="33"/>
      <c r="GD57" s="33"/>
      <c r="GE57" s="33"/>
      <c r="GF57" s="33"/>
      <c r="GG57" s="33"/>
      <c r="GH57" s="33"/>
      <c r="GI57" s="33"/>
      <c r="GJ57" s="33"/>
      <c r="GK57" s="33"/>
      <c r="GL57" s="33"/>
      <c r="GM57" s="33"/>
      <c r="GN57" s="33"/>
      <c r="GO57" s="33"/>
      <c r="GP57" s="33"/>
      <c r="GQ57" s="33"/>
      <c r="GR57" s="33"/>
      <c r="GS57" s="33"/>
      <c r="GT57" s="33"/>
      <c r="GU57" s="33"/>
      <c r="GV57" s="33"/>
      <c r="GW57" s="33"/>
      <c r="GX57" s="33"/>
      <c r="GY57" s="33"/>
      <c r="GZ57" s="33"/>
      <c r="HA57" s="33"/>
      <c r="HB57" s="33"/>
      <c r="HC57" s="33"/>
      <c r="HD57" s="33"/>
      <c r="HE57" s="33"/>
      <c r="HF57" s="33"/>
      <c r="HG57" s="33"/>
      <c r="HH57" s="33"/>
      <c r="HI57" s="33"/>
      <c r="HJ57" s="33"/>
      <c r="HK57" s="33"/>
      <c r="HL57" s="33"/>
      <c r="HM57" s="33"/>
      <c r="HN57" s="33"/>
      <c r="HO57" s="33"/>
      <c r="HP57" s="33"/>
      <c r="HQ57" s="33"/>
      <c r="HR57" s="33"/>
      <c r="HS57" s="33"/>
      <c r="HT57" s="33"/>
      <c r="HU57" s="33"/>
      <c r="HV57" s="33"/>
      <c r="HW57" s="33"/>
      <c r="HX57" s="33"/>
      <c r="HY57" s="33"/>
      <c r="HZ57" s="33"/>
      <c r="IA57" s="33"/>
      <c r="IB57" s="33"/>
      <c r="IC57" s="33"/>
      <c r="ID57" s="33"/>
      <c r="IE57" s="33"/>
      <c r="IF57" s="33"/>
      <c r="IG57" s="33"/>
      <c r="IH57" s="33"/>
      <c r="II57" s="33"/>
      <c r="IJ57" s="33"/>
      <c r="IK57" s="33"/>
      <c r="IL57" s="33"/>
      <c r="IM57" s="33"/>
      <c r="IN57" s="33"/>
      <c r="IO57" s="33"/>
      <c r="IP57" s="33"/>
      <c r="IQ57" s="33"/>
      <c r="IR57" s="33"/>
      <c r="IS57" s="33"/>
      <c r="IT57" s="33"/>
      <c r="IU57" s="33"/>
    </row>
    <row r="58" spans="1:255" s="38" customFormat="1" hidden="1">
      <c r="A58" s="25"/>
      <c r="B58"/>
      <c r="C58"/>
      <c r="D58"/>
      <c r="E58"/>
      <c r="F58"/>
      <c r="G58"/>
      <c r="H58"/>
      <c r="I58"/>
      <c r="J58"/>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3"/>
      <c r="BN58" s="33"/>
      <c r="BO58" s="33"/>
      <c r="BP58" s="33"/>
      <c r="BQ58" s="33"/>
      <c r="BR58" s="33"/>
      <c r="BS58" s="33"/>
      <c r="BT58" s="33"/>
      <c r="BU58" s="33"/>
      <c r="BV58" s="33"/>
      <c r="BW58" s="33"/>
      <c r="BX58" s="33"/>
      <c r="BY58" s="33"/>
      <c r="BZ58" s="33"/>
      <c r="CA58" s="33"/>
      <c r="CB58" s="33"/>
      <c r="CC58" s="33"/>
      <c r="CD58" s="33"/>
      <c r="CE58" s="33"/>
      <c r="CF58" s="33"/>
      <c r="CG58" s="33"/>
      <c r="CH58" s="33"/>
      <c r="CI58" s="33"/>
      <c r="CJ58" s="33"/>
      <c r="CK58" s="33"/>
      <c r="CL58" s="33"/>
      <c r="CM58" s="33"/>
      <c r="CN58" s="33"/>
      <c r="CO58" s="33"/>
      <c r="CP58" s="33"/>
      <c r="CQ58" s="33"/>
      <c r="CR58" s="33"/>
      <c r="CS58" s="33"/>
      <c r="CT58" s="33"/>
      <c r="CU58" s="33"/>
      <c r="CV58" s="33"/>
      <c r="CW58" s="33"/>
      <c r="CX58" s="33"/>
      <c r="CY58" s="33"/>
      <c r="CZ58" s="33"/>
      <c r="DA58" s="33"/>
      <c r="DB58" s="33"/>
      <c r="DC58" s="33"/>
      <c r="DD58" s="33"/>
      <c r="DE58" s="33"/>
      <c r="DF58" s="33"/>
      <c r="DG58" s="33"/>
      <c r="DH58" s="33"/>
      <c r="DI58" s="33"/>
      <c r="DJ58" s="33"/>
      <c r="DK58" s="33"/>
      <c r="DL58" s="33"/>
      <c r="DM58" s="33"/>
      <c r="DN58" s="33"/>
      <c r="DO58" s="33"/>
      <c r="DP58" s="33"/>
      <c r="DQ58" s="33"/>
      <c r="DR58" s="33"/>
      <c r="DS58" s="33"/>
      <c r="DT58" s="33"/>
      <c r="DU58" s="33"/>
      <c r="DV58" s="33"/>
      <c r="DW58" s="33"/>
      <c r="DX58" s="33"/>
      <c r="DY58" s="33"/>
      <c r="DZ58" s="33"/>
      <c r="EA58" s="33"/>
      <c r="EB58" s="33"/>
      <c r="EC58" s="33"/>
      <c r="ED58" s="33"/>
      <c r="EE58" s="33"/>
      <c r="EF58" s="33"/>
      <c r="EG58" s="33"/>
      <c r="EH58" s="33"/>
      <c r="EI58" s="33"/>
      <c r="EJ58" s="33"/>
      <c r="EK58" s="33"/>
      <c r="EL58" s="33"/>
      <c r="EM58" s="33"/>
      <c r="EN58" s="33"/>
      <c r="EO58" s="33"/>
      <c r="EP58" s="33"/>
      <c r="EQ58" s="33"/>
      <c r="ER58" s="33"/>
      <c r="ES58" s="33"/>
      <c r="ET58" s="33"/>
      <c r="EU58" s="33"/>
      <c r="EV58" s="33"/>
      <c r="EW58" s="33"/>
      <c r="EX58" s="33"/>
      <c r="EY58" s="33"/>
      <c r="EZ58" s="33"/>
      <c r="FA58" s="33"/>
      <c r="FB58" s="33"/>
      <c r="FC58" s="33"/>
      <c r="FD58" s="33"/>
      <c r="FE58" s="33"/>
      <c r="FF58" s="33"/>
      <c r="FG58" s="33"/>
      <c r="FH58" s="33"/>
      <c r="FI58" s="33"/>
      <c r="FJ58" s="33"/>
      <c r="FK58" s="33"/>
      <c r="FL58" s="33"/>
      <c r="FM58" s="33"/>
      <c r="FN58" s="33"/>
      <c r="FO58" s="33"/>
      <c r="FP58" s="33"/>
      <c r="FQ58" s="33"/>
      <c r="FR58" s="33"/>
      <c r="FS58" s="33"/>
      <c r="FT58" s="33"/>
      <c r="FU58" s="33"/>
      <c r="FV58" s="33"/>
      <c r="FW58" s="33"/>
      <c r="FX58" s="33"/>
      <c r="FY58" s="33"/>
      <c r="FZ58" s="33"/>
      <c r="GA58" s="33"/>
      <c r="GB58" s="33"/>
      <c r="GC58" s="33"/>
      <c r="GD58" s="33"/>
      <c r="GE58" s="33"/>
      <c r="GF58" s="33"/>
      <c r="GG58" s="33"/>
      <c r="GH58" s="33"/>
      <c r="GI58" s="33"/>
      <c r="GJ58" s="33"/>
      <c r="GK58" s="33"/>
      <c r="GL58" s="33"/>
      <c r="GM58" s="33"/>
      <c r="GN58" s="33"/>
      <c r="GO58" s="33"/>
      <c r="GP58" s="33"/>
      <c r="GQ58" s="33"/>
      <c r="GR58" s="33"/>
      <c r="GS58" s="33"/>
      <c r="GT58" s="33"/>
      <c r="GU58" s="33"/>
      <c r="GV58" s="33"/>
      <c r="GW58" s="33"/>
      <c r="GX58" s="33"/>
      <c r="GY58" s="33"/>
      <c r="GZ58" s="33"/>
      <c r="HA58" s="33"/>
      <c r="HB58" s="33"/>
      <c r="HC58" s="33"/>
      <c r="HD58" s="33"/>
      <c r="HE58" s="33"/>
      <c r="HF58" s="33"/>
      <c r="HG58" s="33"/>
      <c r="HH58" s="33"/>
      <c r="HI58" s="33"/>
      <c r="HJ58" s="33"/>
      <c r="HK58" s="33"/>
      <c r="HL58" s="33"/>
      <c r="HM58" s="33"/>
      <c r="HN58" s="33"/>
      <c r="HO58" s="33"/>
      <c r="HP58" s="33"/>
      <c r="HQ58" s="33"/>
      <c r="HR58" s="33"/>
      <c r="HS58" s="33"/>
      <c r="HT58" s="33"/>
      <c r="HU58" s="33"/>
      <c r="HV58" s="33"/>
      <c r="HW58" s="33"/>
      <c r="HX58" s="33"/>
      <c r="HY58" s="33"/>
      <c r="HZ58" s="33"/>
      <c r="IA58" s="33"/>
      <c r="IB58" s="33"/>
      <c r="IC58" s="33"/>
      <c r="ID58" s="33"/>
      <c r="IE58" s="33"/>
      <c r="IF58" s="33"/>
      <c r="IG58" s="33"/>
      <c r="IH58" s="33"/>
      <c r="II58" s="33"/>
      <c r="IJ58" s="33"/>
      <c r="IK58" s="33"/>
      <c r="IL58" s="33"/>
      <c r="IM58" s="33"/>
      <c r="IN58" s="33"/>
      <c r="IO58" s="33"/>
      <c r="IP58" s="33"/>
      <c r="IQ58" s="33"/>
      <c r="IR58" s="33"/>
      <c r="IS58" s="33"/>
      <c r="IT58" s="33"/>
      <c r="IU58" s="33"/>
    </row>
    <row r="59" spans="1:255" s="38" customFormat="1" hidden="1">
      <c r="A59" s="25"/>
      <c r="B59"/>
      <c r="C59"/>
      <c r="D59"/>
      <c r="E59"/>
      <c r="F59"/>
      <c r="G59"/>
      <c r="H59"/>
      <c r="I59"/>
      <c r="J59"/>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33"/>
      <c r="DM59" s="33"/>
      <c r="DN59" s="33"/>
      <c r="DO59" s="33"/>
      <c r="DP59" s="33"/>
      <c r="DQ59" s="33"/>
      <c r="DR59" s="33"/>
      <c r="DS59" s="33"/>
      <c r="DT59" s="33"/>
      <c r="DU59" s="33"/>
      <c r="DV59" s="33"/>
      <c r="DW59" s="33"/>
      <c r="DX59" s="33"/>
      <c r="DY59" s="33"/>
      <c r="DZ59" s="33"/>
      <c r="EA59" s="33"/>
      <c r="EB59" s="33"/>
      <c r="EC59" s="33"/>
      <c r="ED59" s="33"/>
      <c r="EE59" s="33"/>
      <c r="EF59" s="33"/>
      <c r="EG59" s="33"/>
      <c r="EH59" s="33"/>
      <c r="EI59" s="33"/>
      <c r="EJ59" s="33"/>
      <c r="EK59" s="33"/>
      <c r="EL59" s="33"/>
      <c r="EM59" s="33"/>
      <c r="EN59" s="33"/>
      <c r="EO59" s="33"/>
      <c r="EP59" s="33"/>
      <c r="EQ59" s="33"/>
      <c r="ER59" s="33"/>
      <c r="ES59" s="33"/>
      <c r="ET59" s="33"/>
      <c r="EU59" s="33"/>
      <c r="EV59" s="33"/>
      <c r="EW59" s="33"/>
      <c r="EX59" s="33"/>
      <c r="EY59" s="33"/>
      <c r="EZ59" s="33"/>
      <c r="FA59" s="33"/>
      <c r="FB59" s="33"/>
      <c r="FC59" s="33"/>
      <c r="FD59" s="33"/>
      <c r="FE59" s="33"/>
      <c r="FF59" s="33"/>
      <c r="FG59" s="33"/>
      <c r="FH59" s="33"/>
      <c r="FI59" s="33"/>
      <c r="FJ59" s="33"/>
      <c r="FK59" s="33"/>
      <c r="FL59" s="33"/>
      <c r="FM59" s="33"/>
      <c r="FN59" s="33"/>
      <c r="FO59" s="33"/>
      <c r="FP59" s="33"/>
      <c r="FQ59" s="33"/>
      <c r="FR59" s="33"/>
      <c r="FS59" s="33"/>
      <c r="FT59" s="33"/>
      <c r="FU59" s="33"/>
      <c r="FV59" s="33"/>
      <c r="FW59" s="33"/>
      <c r="FX59" s="33"/>
      <c r="FY59" s="33"/>
      <c r="FZ59" s="33"/>
      <c r="GA59" s="33"/>
      <c r="GB59" s="33"/>
      <c r="GC59" s="33"/>
      <c r="GD59" s="33"/>
      <c r="GE59" s="33"/>
      <c r="GF59" s="33"/>
      <c r="GG59" s="33"/>
      <c r="GH59" s="33"/>
      <c r="GI59" s="33"/>
      <c r="GJ59" s="33"/>
      <c r="GK59" s="33"/>
      <c r="GL59" s="33"/>
      <c r="GM59" s="33"/>
      <c r="GN59" s="33"/>
      <c r="GO59" s="33"/>
      <c r="GP59" s="33"/>
      <c r="GQ59" s="33"/>
      <c r="GR59" s="33"/>
      <c r="GS59" s="33"/>
      <c r="GT59" s="33"/>
      <c r="GU59" s="33"/>
      <c r="GV59" s="33"/>
      <c r="GW59" s="33"/>
      <c r="GX59" s="33"/>
      <c r="GY59" s="33"/>
      <c r="GZ59" s="33"/>
      <c r="HA59" s="33"/>
      <c r="HB59" s="33"/>
      <c r="HC59" s="33"/>
      <c r="HD59" s="33"/>
      <c r="HE59" s="33"/>
      <c r="HF59" s="33"/>
      <c r="HG59" s="33"/>
      <c r="HH59" s="33"/>
      <c r="HI59" s="33"/>
      <c r="HJ59" s="33"/>
      <c r="HK59" s="33"/>
      <c r="HL59" s="33"/>
      <c r="HM59" s="33"/>
      <c r="HN59" s="33"/>
      <c r="HO59" s="33"/>
      <c r="HP59" s="33"/>
      <c r="HQ59" s="33"/>
      <c r="HR59" s="33"/>
      <c r="HS59" s="33"/>
      <c r="HT59" s="33"/>
      <c r="HU59" s="33"/>
      <c r="HV59" s="33"/>
      <c r="HW59" s="33"/>
      <c r="HX59" s="33"/>
      <c r="HY59" s="33"/>
      <c r="HZ59" s="33"/>
      <c r="IA59" s="33"/>
      <c r="IB59" s="33"/>
      <c r="IC59" s="33"/>
      <c r="ID59" s="33"/>
      <c r="IE59" s="33"/>
      <c r="IF59" s="33"/>
      <c r="IG59" s="33"/>
      <c r="IH59" s="33"/>
      <c r="II59" s="33"/>
      <c r="IJ59" s="33"/>
      <c r="IK59" s="33"/>
      <c r="IL59" s="33"/>
      <c r="IM59" s="33"/>
      <c r="IN59" s="33"/>
      <c r="IO59" s="33"/>
      <c r="IP59" s="33"/>
      <c r="IQ59" s="33"/>
      <c r="IR59" s="33"/>
      <c r="IS59" s="33"/>
      <c r="IT59" s="33"/>
      <c r="IU59" s="33"/>
    </row>
    <row r="60" spans="1:255" s="38" customFormat="1" hidden="1">
      <c r="A60" s="25"/>
      <c r="B60"/>
      <c r="C60"/>
      <c r="D60"/>
      <c r="E60"/>
      <c r="F60"/>
      <c r="G60"/>
      <c r="H60"/>
      <c r="I60"/>
      <c r="J60"/>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c r="DK60" s="33"/>
      <c r="DL60" s="33"/>
      <c r="DM60" s="33"/>
      <c r="DN60" s="33"/>
      <c r="DO60" s="33"/>
      <c r="DP60" s="33"/>
      <c r="DQ60" s="33"/>
      <c r="DR60" s="33"/>
      <c r="DS60" s="33"/>
      <c r="DT60" s="33"/>
      <c r="DU60" s="33"/>
      <c r="DV60" s="33"/>
      <c r="DW60" s="33"/>
      <c r="DX60" s="33"/>
      <c r="DY60" s="33"/>
      <c r="DZ60" s="33"/>
      <c r="EA60" s="33"/>
      <c r="EB60" s="33"/>
      <c r="EC60" s="33"/>
      <c r="ED60" s="33"/>
      <c r="EE60" s="33"/>
      <c r="EF60" s="33"/>
      <c r="EG60" s="33"/>
      <c r="EH60" s="33"/>
      <c r="EI60" s="33"/>
      <c r="EJ60" s="33"/>
      <c r="EK60" s="33"/>
      <c r="EL60" s="33"/>
      <c r="EM60" s="33"/>
      <c r="EN60" s="33"/>
      <c r="EO60" s="33"/>
      <c r="EP60" s="33"/>
      <c r="EQ60" s="33"/>
      <c r="ER60" s="33"/>
      <c r="ES60" s="33"/>
      <c r="ET60" s="33"/>
      <c r="EU60" s="33"/>
      <c r="EV60" s="33"/>
      <c r="EW60" s="33"/>
      <c r="EX60" s="33"/>
      <c r="EY60" s="33"/>
      <c r="EZ60" s="33"/>
      <c r="FA60" s="33"/>
      <c r="FB60" s="33"/>
      <c r="FC60" s="33"/>
      <c r="FD60" s="33"/>
      <c r="FE60" s="33"/>
      <c r="FF60" s="33"/>
      <c r="FG60" s="33"/>
      <c r="FH60" s="33"/>
      <c r="FI60" s="33"/>
      <c r="FJ60" s="33"/>
      <c r="FK60" s="33"/>
      <c r="FL60" s="33"/>
      <c r="FM60" s="33"/>
      <c r="FN60" s="33"/>
      <c r="FO60" s="33"/>
      <c r="FP60" s="33"/>
      <c r="FQ60" s="33"/>
      <c r="FR60" s="33"/>
      <c r="FS60" s="33"/>
      <c r="FT60" s="33"/>
      <c r="FU60" s="33"/>
      <c r="FV60" s="33"/>
      <c r="FW60" s="33"/>
      <c r="FX60" s="33"/>
      <c r="FY60" s="33"/>
      <c r="FZ60" s="33"/>
      <c r="GA60" s="33"/>
      <c r="GB60" s="33"/>
      <c r="GC60" s="33"/>
      <c r="GD60" s="33"/>
      <c r="GE60" s="33"/>
      <c r="GF60" s="33"/>
      <c r="GG60" s="33"/>
      <c r="GH60" s="33"/>
      <c r="GI60" s="33"/>
      <c r="GJ60" s="33"/>
      <c r="GK60" s="33"/>
      <c r="GL60" s="33"/>
      <c r="GM60" s="33"/>
      <c r="GN60" s="33"/>
      <c r="GO60" s="33"/>
      <c r="GP60" s="33"/>
      <c r="GQ60" s="33"/>
      <c r="GR60" s="33"/>
      <c r="GS60" s="33"/>
      <c r="GT60" s="33"/>
      <c r="GU60" s="33"/>
      <c r="GV60" s="33"/>
      <c r="GW60" s="33"/>
      <c r="GX60" s="33"/>
      <c r="GY60" s="33"/>
      <c r="GZ60" s="33"/>
      <c r="HA60" s="33"/>
      <c r="HB60" s="33"/>
      <c r="HC60" s="33"/>
      <c r="HD60" s="33"/>
      <c r="HE60" s="33"/>
      <c r="HF60" s="33"/>
      <c r="HG60" s="33"/>
      <c r="HH60" s="33"/>
      <c r="HI60" s="33"/>
      <c r="HJ60" s="33"/>
      <c r="HK60" s="33"/>
      <c r="HL60" s="33"/>
      <c r="HM60" s="33"/>
      <c r="HN60" s="33"/>
      <c r="HO60" s="33"/>
      <c r="HP60" s="33"/>
      <c r="HQ60" s="33"/>
      <c r="HR60" s="33"/>
      <c r="HS60" s="33"/>
      <c r="HT60" s="33"/>
      <c r="HU60" s="33"/>
      <c r="HV60" s="33"/>
      <c r="HW60" s="33"/>
      <c r="HX60" s="33"/>
      <c r="HY60" s="33"/>
      <c r="HZ60" s="33"/>
      <c r="IA60" s="33"/>
      <c r="IB60" s="33"/>
      <c r="IC60" s="33"/>
      <c r="ID60" s="33"/>
      <c r="IE60" s="33"/>
      <c r="IF60" s="33"/>
      <c r="IG60" s="33"/>
      <c r="IH60" s="33"/>
      <c r="II60" s="33"/>
      <c r="IJ60" s="33"/>
      <c r="IK60" s="33"/>
      <c r="IL60" s="33"/>
      <c r="IM60" s="33"/>
      <c r="IN60" s="33"/>
      <c r="IO60" s="33"/>
      <c r="IP60" s="33"/>
      <c r="IQ60" s="33"/>
      <c r="IR60" s="33"/>
      <c r="IS60" s="33"/>
      <c r="IT60" s="33"/>
      <c r="IU60" s="33"/>
    </row>
    <row r="61" spans="1:255" s="38" customFormat="1" hidden="1">
      <c r="A61" s="25"/>
      <c r="B61"/>
      <c r="C61"/>
      <c r="D61"/>
      <c r="E61"/>
      <c r="F61"/>
      <c r="G61"/>
      <c r="H61"/>
      <c r="I61"/>
      <c r="J61"/>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row>
    <row r="62" spans="1:255" s="38" customFormat="1" hidden="1">
      <c r="A62" s="25"/>
      <c r="B62"/>
      <c r="C62"/>
      <c r="D62"/>
      <c r="E62"/>
      <c r="F62"/>
      <c r="G62"/>
      <c r="H62"/>
      <c r="I62"/>
      <c r="J62"/>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c r="BF62" s="33"/>
      <c r="BG62" s="33"/>
      <c r="BH62" s="33"/>
      <c r="BI62" s="33"/>
      <c r="BJ62" s="33"/>
      <c r="BK62" s="33"/>
      <c r="BL62" s="33"/>
      <c r="BM62" s="33"/>
      <c r="BN62" s="33"/>
      <c r="BO62" s="33"/>
      <c r="BP62" s="33"/>
      <c r="BQ62" s="33"/>
      <c r="BR62" s="33"/>
      <c r="BS62" s="33"/>
      <c r="BT62" s="33"/>
      <c r="BU62" s="33"/>
      <c r="BV62" s="33"/>
      <c r="BW62" s="33"/>
      <c r="BX62" s="33"/>
      <c r="BY62" s="33"/>
      <c r="BZ62" s="33"/>
      <c r="CA62" s="33"/>
      <c r="CB62" s="33"/>
      <c r="CC62" s="33"/>
      <c r="CD62" s="33"/>
      <c r="CE62" s="33"/>
      <c r="CF62" s="33"/>
      <c r="CG62" s="33"/>
      <c r="CH62" s="33"/>
      <c r="CI62" s="33"/>
      <c r="CJ62" s="33"/>
      <c r="CK62" s="33"/>
      <c r="CL62" s="33"/>
      <c r="CM62" s="33"/>
      <c r="CN62" s="33"/>
      <c r="CO62" s="33"/>
      <c r="CP62" s="33"/>
      <c r="CQ62" s="33"/>
      <c r="CR62" s="33"/>
      <c r="CS62" s="33"/>
      <c r="CT62" s="33"/>
      <c r="CU62" s="33"/>
      <c r="CV62" s="33"/>
      <c r="CW62" s="33"/>
      <c r="CX62" s="33"/>
      <c r="CY62" s="33"/>
      <c r="CZ62" s="33"/>
      <c r="DA62" s="33"/>
      <c r="DB62" s="33"/>
      <c r="DC62" s="33"/>
      <c r="DD62" s="33"/>
      <c r="DE62" s="33"/>
      <c r="DF62" s="33"/>
      <c r="DG62" s="33"/>
      <c r="DH62" s="33"/>
      <c r="DI62" s="33"/>
      <c r="DJ62" s="33"/>
      <c r="DK62" s="33"/>
      <c r="DL62" s="33"/>
      <c r="DM62" s="33"/>
      <c r="DN62" s="33"/>
      <c r="DO62" s="33"/>
      <c r="DP62" s="33"/>
      <c r="DQ62" s="33"/>
      <c r="DR62" s="33"/>
      <c r="DS62" s="33"/>
      <c r="DT62" s="33"/>
      <c r="DU62" s="33"/>
      <c r="DV62" s="33"/>
      <c r="DW62" s="33"/>
      <c r="DX62" s="33"/>
      <c r="DY62" s="33"/>
      <c r="DZ62" s="33"/>
      <c r="EA62" s="33"/>
      <c r="EB62" s="33"/>
      <c r="EC62" s="33"/>
      <c r="ED62" s="33"/>
      <c r="EE62" s="33"/>
      <c r="EF62" s="33"/>
      <c r="EG62" s="33"/>
      <c r="EH62" s="33"/>
      <c r="EI62" s="33"/>
      <c r="EJ62" s="33"/>
      <c r="EK62" s="33"/>
      <c r="EL62" s="33"/>
      <c r="EM62" s="33"/>
      <c r="EN62" s="33"/>
      <c r="EO62" s="33"/>
      <c r="EP62" s="33"/>
      <c r="EQ62" s="33"/>
      <c r="ER62" s="33"/>
      <c r="ES62" s="33"/>
      <c r="ET62" s="33"/>
      <c r="EU62" s="33"/>
      <c r="EV62" s="33"/>
      <c r="EW62" s="33"/>
      <c r="EX62" s="33"/>
      <c r="EY62" s="33"/>
      <c r="EZ62" s="33"/>
      <c r="FA62" s="33"/>
      <c r="FB62" s="33"/>
      <c r="FC62" s="33"/>
      <c r="FD62" s="33"/>
      <c r="FE62" s="33"/>
      <c r="FF62" s="33"/>
      <c r="FG62" s="33"/>
      <c r="FH62" s="33"/>
      <c r="FI62" s="33"/>
      <c r="FJ62" s="33"/>
      <c r="FK62" s="33"/>
      <c r="FL62" s="33"/>
      <c r="FM62" s="33"/>
      <c r="FN62" s="33"/>
      <c r="FO62" s="33"/>
      <c r="FP62" s="33"/>
      <c r="FQ62" s="33"/>
      <c r="FR62" s="33"/>
      <c r="FS62" s="33"/>
      <c r="FT62" s="33"/>
      <c r="FU62" s="33"/>
      <c r="FV62" s="33"/>
      <c r="FW62" s="33"/>
      <c r="FX62" s="33"/>
      <c r="FY62" s="33"/>
      <c r="FZ62" s="33"/>
      <c r="GA62" s="33"/>
      <c r="GB62" s="33"/>
      <c r="GC62" s="33"/>
      <c r="GD62" s="33"/>
      <c r="GE62" s="33"/>
      <c r="GF62" s="33"/>
      <c r="GG62" s="33"/>
      <c r="GH62" s="33"/>
      <c r="GI62" s="33"/>
      <c r="GJ62" s="33"/>
      <c r="GK62" s="33"/>
      <c r="GL62" s="33"/>
      <c r="GM62" s="33"/>
      <c r="GN62" s="33"/>
      <c r="GO62" s="33"/>
      <c r="GP62" s="33"/>
      <c r="GQ62" s="33"/>
      <c r="GR62" s="33"/>
      <c r="GS62" s="33"/>
      <c r="GT62" s="33"/>
      <c r="GU62" s="33"/>
      <c r="GV62" s="33"/>
      <c r="GW62" s="33"/>
      <c r="GX62" s="33"/>
      <c r="GY62" s="33"/>
      <c r="GZ62" s="33"/>
      <c r="HA62" s="33"/>
      <c r="HB62" s="33"/>
      <c r="HC62" s="33"/>
      <c r="HD62" s="33"/>
      <c r="HE62" s="33"/>
      <c r="HF62" s="33"/>
      <c r="HG62" s="33"/>
      <c r="HH62" s="33"/>
      <c r="HI62" s="33"/>
      <c r="HJ62" s="33"/>
      <c r="HK62" s="33"/>
      <c r="HL62" s="33"/>
      <c r="HM62" s="33"/>
      <c r="HN62" s="33"/>
      <c r="HO62" s="33"/>
      <c r="HP62" s="33"/>
      <c r="HQ62" s="33"/>
      <c r="HR62" s="33"/>
      <c r="HS62" s="33"/>
      <c r="HT62" s="33"/>
      <c r="HU62" s="33"/>
      <c r="HV62" s="33"/>
      <c r="HW62" s="33"/>
      <c r="HX62" s="33"/>
      <c r="HY62" s="33"/>
      <c r="HZ62" s="33"/>
      <c r="IA62" s="33"/>
      <c r="IB62" s="33"/>
      <c r="IC62" s="33"/>
      <c r="ID62" s="33"/>
      <c r="IE62" s="33"/>
      <c r="IF62" s="33"/>
      <c r="IG62" s="33"/>
      <c r="IH62" s="33"/>
      <c r="II62" s="33"/>
      <c r="IJ62" s="33"/>
      <c r="IK62" s="33"/>
      <c r="IL62" s="33"/>
      <c r="IM62" s="33"/>
      <c r="IN62" s="33"/>
      <c r="IO62" s="33"/>
      <c r="IP62" s="33"/>
      <c r="IQ62" s="33"/>
      <c r="IR62" s="33"/>
      <c r="IS62" s="33"/>
      <c r="IT62" s="33"/>
      <c r="IU62" s="33"/>
    </row>
    <row r="63" spans="1:255" s="38" customFormat="1" hidden="1">
      <c r="A63" s="25"/>
      <c r="B63"/>
      <c r="C63"/>
      <c r="D63"/>
      <c r="E63"/>
      <c r="F63"/>
      <c r="G63"/>
      <c r="H63"/>
      <c r="I63"/>
      <c r="J6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c r="BN63" s="33"/>
      <c r="BO63" s="33"/>
      <c r="BP63" s="33"/>
      <c r="BQ63" s="33"/>
      <c r="BR63" s="33"/>
      <c r="BS63" s="33"/>
      <c r="BT63" s="33"/>
      <c r="BU63" s="33"/>
      <c r="BV63" s="33"/>
      <c r="BW63" s="33"/>
      <c r="BX63" s="33"/>
      <c r="BY63" s="33"/>
      <c r="BZ63" s="33"/>
      <c r="CA63" s="33"/>
      <c r="CB63" s="33"/>
      <c r="CC63" s="33"/>
      <c r="CD63" s="33"/>
      <c r="CE63" s="33"/>
      <c r="CF63" s="33"/>
      <c r="CG63" s="33"/>
      <c r="CH63" s="33"/>
      <c r="CI63" s="33"/>
      <c r="CJ63" s="33"/>
      <c r="CK63" s="33"/>
      <c r="CL63" s="33"/>
      <c r="CM63" s="33"/>
      <c r="CN63" s="33"/>
      <c r="CO63" s="33"/>
      <c r="CP63" s="33"/>
      <c r="CQ63" s="33"/>
      <c r="CR63" s="33"/>
      <c r="CS63" s="33"/>
      <c r="CT63" s="33"/>
      <c r="CU63" s="33"/>
      <c r="CV63" s="33"/>
      <c r="CW63" s="33"/>
      <c r="CX63" s="33"/>
      <c r="CY63" s="33"/>
      <c r="CZ63" s="33"/>
      <c r="DA63" s="33"/>
      <c r="DB63" s="33"/>
      <c r="DC63" s="33"/>
      <c r="DD63" s="33"/>
      <c r="DE63" s="33"/>
      <c r="DF63" s="33"/>
      <c r="DG63" s="33"/>
      <c r="DH63" s="33"/>
      <c r="DI63" s="33"/>
      <c r="DJ63" s="33"/>
      <c r="DK63" s="33"/>
      <c r="DL63" s="33"/>
      <c r="DM63" s="33"/>
      <c r="DN63" s="33"/>
      <c r="DO63" s="33"/>
      <c r="DP63" s="33"/>
      <c r="DQ63" s="33"/>
      <c r="DR63" s="33"/>
      <c r="DS63" s="33"/>
      <c r="DT63" s="33"/>
      <c r="DU63" s="33"/>
      <c r="DV63" s="33"/>
      <c r="DW63" s="33"/>
      <c r="DX63" s="33"/>
      <c r="DY63" s="33"/>
      <c r="DZ63" s="33"/>
      <c r="EA63" s="33"/>
      <c r="EB63" s="33"/>
      <c r="EC63" s="33"/>
      <c r="ED63" s="33"/>
      <c r="EE63" s="33"/>
      <c r="EF63" s="33"/>
      <c r="EG63" s="33"/>
      <c r="EH63" s="33"/>
      <c r="EI63" s="33"/>
      <c r="EJ63" s="33"/>
      <c r="EK63" s="33"/>
      <c r="EL63" s="33"/>
      <c r="EM63" s="33"/>
      <c r="EN63" s="33"/>
      <c r="EO63" s="33"/>
      <c r="EP63" s="33"/>
      <c r="EQ63" s="33"/>
      <c r="ER63" s="33"/>
      <c r="ES63" s="33"/>
      <c r="ET63" s="33"/>
      <c r="EU63" s="33"/>
      <c r="EV63" s="33"/>
      <c r="EW63" s="33"/>
      <c r="EX63" s="33"/>
      <c r="EY63" s="33"/>
      <c r="EZ63" s="33"/>
      <c r="FA63" s="33"/>
      <c r="FB63" s="33"/>
      <c r="FC63" s="33"/>
      <c r="FD63" s="33"/>
      <c r="FE63" s="33"/>
      <c r="FF63" s="33"/>
      <c r="FG63" s="33"/>
      <c r="FH63" s="33"/>
      <c r="FI63" s="33"/>
      <c r="FJ63" s="33"/>
      <c r="FK63" s="33"/>
      <c r="FL63" s="33"/>
      <c r="FM63" s="33"/>
      <c r="FN63" s="33"/>
      <c r="FO63" s="33"/>
      <c r="FP63" s="33"/>
      <c r="FQ63" s="33"/>
      <c r="FR63" s="33"/>
      <c r="FS63" s="33"/>
      <c r="FT63" s="33"/>
      <c r="FU63" s="33"/>
      <c r="FV63" s="33"/>
      <c r="FW63" s="33"/>
      <c r="FX63" s="33"/>
      <c r="FY63" s="33"/>
      <c r="FZ63" s="33"/>
      <c r="GA63" s="33"/>
      <c r="GB63" s="33"/>
      <c r="GC63" s="33"/>
      <c r="GD63" s="33"/>
      <c r="GE63" s="33"/>
      <c r="GF63" s="33"/>
      <c r="GG63" s="33"/>
      <c r="GH63" s="33"/>
      <c r="GI63" s="33"/>
      <c r="GJ63" s="33"/>
      <c r="GK63" s="33"/>
      <c r="GL63" s="33"/>
      <c r="GM63" s="33"/>
      <c r="GN63" s="33"/>
      <c r="GO63" s="33"/>
      <c r="GP63" s="33"/>
      <c r="GQ63" s="33"/>
      <c r="GR63" s="33"/>
      <c r="GS63" s="33"/>
      <c r="GT63" s="33"/>
      <c r="GU63" s="33"/>
      <c r="GV63" s="33"/>
      <c r="GW63" s="33"/>
      <c r="GX63" s="33"/>
      <c r="GY63" s="33"/>
      <c r="GZ63" s="33"/>
      <c r="HA63" s="33"/>
      <c r="HB63" s="33"/>
      <c r="HC63" s="33"/>
      <c r="HD63" s="33"/>
      <c r="HE63" s="33"/>
      <c r="HF63" s="33"/>
      <c r="HG63" s="33"/>
      <c r="HH63" s="33"/>
      <c r="HI63" s="33"/>
      <c r="HJ63" s="33"/>
      <c r="HK63" s="33"/>
      <c r="HL63" s="33"/>
      <c r="HM63" s="33"/>
      <c r="HN63" s="33"/>
      <c r="HO63" s="33"/>
      <c r="HP63" s="33"/>
      <c r="HQ63" s="33"/>
      <c r="HR63" s="33"/>
      <c r="HS63" s="33"/>
      <c r="HT63" s="33"/>
      <c r="HU63" s="33"/>
      <c r="HV63" s="33"/>
      <c r="HW63" s="33"/>
      <c r="HX63" s="33"/>
      <c r="HY63" s="33"/>
      <c r="HZ63" s="33"/>
      <c r="IA63" s="33"/>
      <c r="IB63" s="33"/>
      <c r="IC63" s="33"/>
      <c r="ID63" s="33"/>
      <c r="IE63" s="33"/>
      <c r="IF63" s="33"/>
      <c r="IG63" s="33"/>
      <c r="IH63" s="33"/>
      <c r="II63" s="33"/>
      <c r="IJ63" s="33"/>
      <c r="IK63" s="33"/>
      <c r="IL63" s="33"/>
      <c r="IM63" s="33"/>
      <c r="IN63" s="33"/>
      <c r="IO63" s="33"/>
      <c r="IP63" s="33"/>
      <c r="IQ63" s="33"/>
      <c r="IR63" s="33"/>
      <c r="IS63" s="33"/>
      <c r="IT63" s="33"/>
      <c r="IU63" s="33"/>
    </row>
    <row r="64" spans="1:255" s="38" customFormat="1" hidden="1">
      <c r="A64" s="25"/>
      <c r="B64"/>
      <c r="C64"/>
      <c r="D64"/>
      <c r="E64"/>
      <c r="F64"/>
      <c r="G64"/>
      <c r="H64"/>
      <c r="I64"/>
      <c r="J64"/>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33"/>
      <c r="BN64" s="33"/>
      <c r="BO64" s="33"/>
      <c r="BP64" s="33"/>
      <c r="BQ64" s="33"/>
      <c r="BR64" s="33"/>
      <c r="BS64" s="33"/>
      <c r="BT64" s="33"/>
      <c r="BU64" s="33"/>
      <c r="BV64" s="33"/>
      <c r="BW64" s="33"/>
      <c r="BX64" s="33"/>
      <c r="BY64" s="33"/>
      <c r="BZ64" s="33"/>
      <c r="CA64" s="33"/>
      <c r="CB64" s="33"/>
      <c r="CC64" s="33"/>
      <c r="CD64" s="33"/>
      <c r="CE64" s="33"/>
      <c r="CF64" s="33"/>
      <c r="CG64" s="33"/>
      <c r="CH64" s="33"/>
      <c r="CI64" s="33"/>
      <c r="CJ64" s="33"/>
      <c r="CK64" s="33"/>
      <c r="CL64" s="33"/>
      <c r="CM64" s="33"/>
      <c r="CN64" s="33"/>
      <c r="CO64" s="33"/>
      <c r="CP64" s="33"/>
      <c r="CQ64" s="33"/>
      <c r="CR64" s="33"/>
      <c r="CS64" s="33"/>
      <c r="CT64" s="33"/>
      <c r="CU64" s="33"/>
      <c r="CV64" s="33"/>
      <c r="CW64" s="33"/>
      <c r="CX64" s="33"/>
      <c r="CY64" s="33"/>
      <c r="CZ64" s="33"/>
      <c r="DA64" s="33"/>
      <c r="DB64" s="33"/>
      <c r="DC64" s="33"/>
      <c r="DD64" s="33"/>
      <c r="DE64" s="33"/>
      <c r="DF64" s="33"/>
      <c r="DG64" s="33"/>
      <c r="DH64" s="33"/>
      <c r="DI64" s="33"/>
      <c r="DJ64" s="33"/>
      <c r="DK64" s="33"/>
      <c r="DL64" s="33"/>
      <c r="DM64" s="33"/>
      <c r="DN64" s="33"/>
      <c r="DO64" s="33"/>
      <c r="DP64" s="33"/>
      <c r="DQ64" s="33"/>
      <c r="DR64" s="33"/>
      <c r="DS64" s="33"/>
      <c r="DT64" s="33"/>
      <c r="DU64" s="33"/>
      <c r="DV64" s="33"/>
      <c r="DW64" s="33"/>
      <c r="DX64" s="33"/>
      <c r="DY64" s="33"/>
      <c r="DZ64" s="33"/>
      <c r="EA64" s="33"/>
      <c r="EB64" s="33"/>
      <c r="EC64" s="33"/>
      <c r="ED64" s="33"/>
      <c r="EE64" s="33"/>
      <c r="EF64" s="33"/>
      <c r="EG64" s="33"/>
      <c r="EH64" s="33"/>
      <c r="EI64" s="33"/>
      <c r="EJ64" s="33"/>
      <c r="EK64" s="33"/>
      <c r="EL64" s="33"/>
      <c r="EM64" s="33"/>
      <c r="EN64" s="33"/>
      <c r="EO64" s="33"/>
      <c r="EP64" s="33"/>
      <c r="EQ64" s="33"/>
      <c r="ER64" s="33"/>
      <c r="ES64" s="33"/>
      <c r="ET64" s="33"/>
      <c r="EU64" s="33"/>
      <c r="EV64" s="33"/>
      <c r="EW64" s="33"/>
      <c r="EX64" s="33"/>
      <c r="EY64" s="33"/>
      <c r="EZ64" s="33"/>
      <c r="FA64" s="33"/>
      <c r="FB64" s="33"/>
      <c r="FC64" s="33"/>
      <c r="FD64" s="33"/>
      <c r="FE64" s="33"/>
      <c r="FF64" s="33"/>
      <c r="FG64" s="33"/>
      <c r="FH64" s="33"/>
      <c r="FI64" s="33"/>
      <c r="FJ64" s="33"/>
      <c r="FK64" s="33"/>
      <c r="FL64" s="33"/>
      <c r="FM64" s="33"/>
      <c r="FN64" s="33"/>
      <c r="FO64" s="33"/>
      <c r="FP64" s="33"/>
      <c r="FQ64" s="33"/>
      <c r="FR64" s="33"/>
      <c r="FS64" s="33"/>
      <c r="FT64" s="33"/>
      <c r="FU64" s="33"/>
      <c r="FV64" s="33"/>
      <c r="FW64" s="33"/>
      <c r="FX64" s="33"/>
      <c r="FY64" s="33"/>
      <c r="FZ64" s="33"/>
      <c r="GA64" s="33"/>
      <c r="GB64" s="33"/>
      <c r="GC64" s="33"/>
      <c r="GD64" s="33"/>
      <c r="GE64" s="33"/>
      <c r="GF64" s="33"/>
      <c r="GG64" s="33"/>
      <c r="GH64" s="33"/>
      <c r="GI64" s="33"/>
      <c r="GJ64" s="33"/>
      <c r="GK64" s="33"/>
      <c r="GL64" s="33"/>
      <c r="GM64" s="33"/>
      <c r="GN64" s="33"/>
      <c r="GO64" s="33"/>
      <c r="GP64" s="33"/>
      <c r="GQ64" s="33"/>
      <c r="GR64" s="33"/>
      <c r="GS64" s="33"/>
      <c r="GT64" s="33"/>
      <c r="GU64" s="33"/>
      <c r="GV64" s="33"/>
      <c r="GW64" s="33"/>
      <c r="GX64" s="33"/>
      <c r="GY64" s="33"/>
      <c r="GZ64" s="33"/>
      <c r="HA64" s="33"/>
      <c r="HB64" s="33"/>
      <c r="HC64" s="33"/>
      <c r="HD64" s="33"/>
      <c r="HE64" s="33"/>
      <c r="HF64" s="33"/>
      <c r="HG64" s="33"/>
      <c r="HH64" s="33"/>
      <c r="HI64" s="33"/>
      <c r="HJ64" s="33"/>
      <c r="HK64" s="33"/>
      <c r="HL64" s="33"/>
      <c r="HM64" s="33"/>
      <c r="HN64" s="33"/>
      <c r="HO64" s="33"/>
      <c r="HP64" s="33"/>
      <c r="HQ64" s="33"/>
      <c r="HR64" s="33"/>
      <c r="HS64" s="33"/>
      <c r="HT64" s="33"/>
      <c r="HU64" s="33"/>
      <c r="HV64" s="33"/>
      <c r="HW64" s="33"/>
      <c r="HX64" s="33"/>
      <c r="HY64" s="33"/>
      <c r="HZ64" s="33"/>
      <c r="IA64" s="33"/>
      <c r="IB64" s="33"/>
      <c r="IC64" s="33"/>
      <c r="ID64" s="33"/>
      <c r="IE64" s="33"/>
      <c r="IF64" s="33"/>
      <c r="IG64" s="33"/>
      <c r="IH64" s="33"/>
      <c r="II64" s="33"/>
      <c r="IJ64" s="33"/>
      <c r="IK64" s="33"/>
      <c r="IL64" s="33"/>
      <c r="IM64" s="33"/>
      <c r="IN64" s="33"/>
      <c r="IO64" s="33"/>
      <c r="IP64" s="33"/>
      <c r="IQ64" s="33"/>
      <c r="IR64" s="33"/>
      <c r="IS64" s="33"/>
      <c r="IT64" s="33"/>
      <c r="IU64" s="33"/>
    </row>
    <row r="65" spans="1:255" s="38" customFormat="1" hidden="1">
      <c r="A65" s="25"/>
      <c r="B65"/>
      <c r="C65"/>
      <c r="D65"/>
      <c r="E65"/>
      <c r="F65"/>
      <c r="G65"/>
      <c r="H65"/>
      <c r="I65"/>
      <c r="J65"/>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c r="BN65" s="33"/>
      <c r="BO65" s="33"/>
      <c r="BP65" s="33"/>
      <c r="BQ65" s="33"/>
      <c r="BR65" s="33"/>
      <c r="BS65" s="33"/>
      <c r="BT65" s="33"/>
      <c r="BU65" s="33"/>
      <c r="BV65" s="33"/>
      <c r="BW65" s="33"/>
      <c r="BX65" s="33"/>
      <c r="BY65" s="33"/>
      <c r="BZ65" s="33"/>
      <c r="CA65" s="33"/>
      <c r="CB65" s="33"/>
      <c r="CC65" s="33"/>
      <c r="CD65" s="33"/>
      <c r="CE65" s="33"/>
      <c r="CF65" s="33"/>
      <c r="CG65" s="33"/>
      <c r="CH65" s="33"/>
      <c r="CI65" s="33"/>
      <c r="CJ65" s="33"/>
      <c r="CK65" s="33"/>
      <c r="CL65" s="33"/>
      <c r="CM65" s="33"/>
      <c r="CN65" s="33"/>
      <c r="CO65" s="33"/>
      <c r="CP65" s="33"/>
      <c r="CQ65" s="33"/>
      <c r="CR65" s="33"/>
      <c r="CS65" s="33"/>
      <c r="CT65" s="33"/>
      <c r="CU65" s="33"/>
      <c r="CV65" s="33"/>
      <c r="CW65" s="33"/>
      <c r="CX65" s="33"/>
      <c r="CY65" s="33"/>
      <c r="CZ65" s="33"/>
      <c r="DA65" s="33"/>
      <c r="DB65" s="33"/>
      <c r="DC65" s="33"/>
      <c r="DD65" s="33"/>
      <c r="DE65" s="33"/>
      <c r="DF65" s="33"/>
      <c r="DG65" s="33"/>
      <c r="DH65" s="33"/>
      <c r="DI65" s="33"/>
      <c r="DJ65" s="33"/>
      <c r="DK65" s="33"/>
      <c r="DL65" s="33"/>
      <c r="DM65" s="33"/>
      <c r="DN65" s="33"/>
      <c r="DO65" s="33"/>
      <c r="DP65" s="33"/>
      <c r="DQ65" s="33"/>
      <c r="DR65" s="33"/>
      <c r="DS65" s="33"/>
      <c r="DT65" s="33"/>
      <c r="DU65" s="33"/>
      <c r="DV65" s="33"/>
      <c r="DW65" s="33"/>
      <c r="DX65" s="33"/>
      <c r="DY65" s="33"/>
      <c r="DZ65" s="33"/>
      <c r="EA65" s="33"/>
      <c r="EB65" s="33"/>
      <c r="EC65" s="33"/>
      <c r="ED65" s="33"/>
      <c r="EE65" s="33"/>
      <c r="EF65" s="33"/>
      <c r="EG65" s="33"/>
      <c r="EH65" s="33"/>
      <c r="EI65" s="33"/>
      <c r="EJ65" s="33"/>
      <c r="EK65" s="33"/>
      <c r="EL65" s="33"/>
      <c r="EM65" s="33"/>
      <c r="EN65" s="33"/>
      <c r="EO65" s="33"/>
      <c r="EP65" s="33"/>
      <c r="EQ65" s="33"/>
      <c r="ER65" s="33"/>
      <c r="ES65" s="33"/>
      <c r="ET65" s="33"/>
      <c r="EU65" s="33"/>
      <c r="EV65" s="33"/>
      <c r="EW65" s="33"/>
      <c r="EX65" s="33"/>
      <c r="EY65" s="33"/>
      <c r="EZ65" s="33"/>
      <c r="FA65" s="33"/>
      <c r="FB65" s="33"/>
      <c r="FC65" s="33"/>
      <c r="FD65" s="33"/>
      <c r="FE65" s="33"/>
      <c r="FF65" s="33"/>
      <c r="FG65" s="33"/>
      <c r="FH65" s="33"/>
      <c r="FI65" s="33"/>
      <c r="FJ65" s="33"/>
      <c r="FK65" s="33"/>
      <c r="FL65" s="33"/>
      <c r="FM65" s="33"/>
      <c r="FN65" s="33"/>
      <c r="FO65" s="33"/>
      <c r="FP65" s="33"/>
      <c r="FQ65" s="33"/>
      <c r="FR65" s="33"/>
      <c r="FS65" s="33"/>
      <c r="FT65" s="33"/>
      <c r="FU65" s="33"/>
      <c r="FV65" s="33"/>
      <c r="FW65" s="33"/>
      <c r="FX65" s="33"/>
      <c r="FY65" s="33"/>
      <c r="FZ65" s="33"/>
      <c r="GA65" s="33"/>
      <c r="GB65" s="33"/>
      <c r="GC65" s="33"/>
      <c r="GD65" s="33"/>
      <c r="GE65" s="33"/>
      <c r="GF65" s="33"/>
      <c r="GG65" s="33"/>
      <c r="GH65" s="33"/>
      <c r="GI65" s="33"/>
      <c r="GJ65" s="33"/>
      <c r="GK65" s="33"/>
      <c r="GL65" s="33"/>
      <c r="GM65" s="33"/>
      <c r="GN65" s="33"/>
      <c r="GO65" s="33"/>
      <c r="GP65" s="33"/>
      <c r="GQ65" s="33"/>
      <c r="GR65" s="33"/>
      <c r="GS65" s="33"/>
      <c r="GT65" s="33"/>
      <c r="GU65" s="33"/>
      <c r="GV65" s="33"/>
      <c r="GW65" s="33"/>
      <c r="GX65" s="33"/>
      <c r="GY65" s="33"/>
      <c r="GZ65" s="33"/>
      <c r="HA65" s="33"/>
      <c r="HB65" s="33"/>
      <c r="HC65" s="33"/>
      <c r="HD65" s="33"/>
      <c r="HE65" s="33"/>
      <c r="HF65" s="33"/>
      <c r="HG65" s="33"/>
      <c r="HH65" s="33"/>
      <c r="HI65" s="33"/>
      <c r="HJ65" s="33"/>
      <c r="HK65" s="33"/>
      <c r="HL65" s="33"/>
      <c r="HM65" s="33"/>
      <c r="HN65" s="33"/>
      <c r="HO65" s="33"/>
      <c r="HP65" s="33"/>
      <c r="HQ65" s="33"/>
      <c r="HR65" s="33"/>
      <c r="HS65" s="33"/>
      <c r="HT65" s="33"/>
      <c r="HU65" s="33"/>
      <c r="HV65" s="33"/>
      <c r="HW65" s="33"/>
      <c r="HX65" s="33"/>
      <c r="HY65" s="33"/>
      <c r="HZ65" s="33"/>
      <c r="IA65" s="33"/>
      <c r="IB65" s="33"/>
      <c r="IC65" s="33"/>
      <c r="ID65" s="33"/>
      <c r="IE65" s="33"/>
      <c r="IF65" s="33"/>
      <c r="IG65" s="33"/>
      <c r="IH65" s="33"/>
      <c r="II65" s="33"/>
      <c r="IJ65" s="33"/>
      <c r="IK65" s="33"/>
      <c r="IL65" s="33"/>
      <c r="IM65" s="33"/>
      <c r="IN65" s="33"/>
      <c r="IO65" s="33"/>
      <c r="IP65" s="33"/>
      <c r="IQ65" s="33"/>
      <c r="IR65" s="33"/>
      <c r="IS65" s="33"/>
      <c r="IT65" s="33"/>
      <c r="IU65" s="33"/>
    </row>
    <row r="66" spans="1:255" s="38" customFormat="1" hidden="1">
      <c r="A66" s="25"/>
      <c r="B66"/>
      <c r="C66"/>
      <c r="D66"/>
      <c r="E66"/>
      <c r="F66"/>
      <c r="G66"/>
      <c r="H66"/>
      <c r="I66"/>
      <c r="J66"/>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3"/>
      <c r="BJ66" s="33"/>
      <c r="BK66" s="33"/>
      <c r="BL66" s="33"/>
      <c r="BM66" s="33"/>
      <c r="BN66" s="33"/>
      <c r="BO66" s="33"/>
      <c r="BP66" s="33"/>
      <c r="BQ66" s="33"/>
      <c r="BR66" s="33"/>
      <c r="BS66" s="33"/>
      <c r="BT66" s="33"/>
      <c r="BU66" s="33"/>
      <c r="BV66" s="33"/>
      <c r="BW66" s="33"/>
      <c r="BX66" s="33"/>
      <c r="BY66" s="33"/>
      <c r="BZ66" s="33"/>
      <c r="CA66" s="33"/>
      <c r="CB66" s="33"/>
      <c r="CC66" s="33"/>
      <c r="CD66" s="33"/>
      <c r="CE66" s="33"/>
      <c r="CF66" s="33"/>
      <c r="CG66" s="33"/>
      <c r="CH66" s="33"/>
      <c r="CI66" s="33"/>
      <c r="CJ66" s="33"/>
      <c r="CK66" s="33"/>
      <c r="CL66" s="33"/>
      <c r="CM66" s="33"/>
      <c r="CN66" s="33"/>
      <c r="CO66" s="33"/>
      <c r="CP66" s="33"/>
      <c r="CQ66" s="33"/>
      <c r="CR66" s="33"/>
      <c r="CS66" s="33"/>
      <c r="CT66" s="33"/>
      <c r="CU66" s="33"/>
      <c r="CV66" s="33"/>
      <c r="CW66" s="33"/>
      <c r="CX66" s="33"/>
      <c r="CY66" s="33"/>
      <c r="CZ66" s="33"/>
      <c r="DA66" s="33"/>
      <c r="DB66" s="33"/>
      <c r="DC66" s="33"/>
      <c r="DD66" s="33"/>
      <c r="DE66" s="33"/>
      <c r="DF66" s="33"/>
      <c r="DG66" s="33"/>
      <c r="DH66" s="33"/>
      <c r="DI66" s="33"/>
      <c r="DJ66" s="33"/>
      <c r="DK66" s="33"/>
      <c r="DL66" s="33"/>
      <c r="DM66" s="33"/>
      <c r="DN66" s="33"/>
      <c r="DO66" s="33"/>
      <c r="DP66" s="33"/>
      <c r="DQ66" s="33"/>
      <c r="DR66" s="33"/>
      <c r="DS66" s="33"/>
      <c r="DT66" s="33"/>
      <c r="DU66" s="33"/>
      <c r="DV66" s="33"/>
      <c r="DW66" s="33"/>
      <c r="DX66" s="33"/>
      <c r="DY66" s="33"/>
      <c r="DZ66" s="33"/>
      <c r="EA66" s="33"/>
      <c r="EB66" s="33"/>
      <c r="EC66" s="33"/>
      <c r="ED66" s="33"/>
      <c r="EE66" s="33"/>
      <c r="EF66" s="33"/>
      <c r="EG66" s="33"/>
      <c r="EH66" s="33"/>
      <c r="EI66" s="33"/>
      <c r="EJ66" s="33"/>
      <c r="EK66" s="33"/>
      <c r="EL66" s="33"/>
      <c r="EM66" s="33"/>
      <c r="EN66" s="33"/>
      <c r="EO66" s="33"/>
      <c r="EP66" s="33"/>
      <c r="EQ66" s="33"/>
      <c r="ER66" s="33"/>
      <c r="ES66" s="33"/>
      <c r="ET66" s="33"/>
      <c r="EU66" s="33"/>
      <c r="EV66" s="33"/>
      <c r="EW66" s="33"/>
      <c r="EX66" s="33"/>
      <c r="EY66" s="33"/>
      <c r="EZ66" s="33"/>
      <c r="FA66" s="33"/>
      <c r="FB66" s="33"/>
      <c r="FC66" s="33"/>
      <c r="FD66" s="33"/>
      <c r="FE66" s="33"/>
      <c r="FF66" s="33"/>
      <c r="FG66" s="33"/>
      <c r="FH66" s="33"/>
      <c r="FI66" s="33"/>
      <c r="FJ66" s="33"/>
      <c r="FK66" s="33"/>
      <c r="FL66" s="33"/>
      <c r="FM66" s="33"/>
      <c r="FN66" s="33"/>
      <c r="FO66" s="33"/>
      <c r="FP66" s="33"/>
      <c r="FQ66" s="33"/>
      <c r="FR66" s="33"/>
      <c r="FS66" s="33"/>
      <c r="FT66" s="33"/>
      <c r="FU66" s="33"/>
      <c r="FV66" s="33"/>
      <c r="FW66" s="33"/>
      <c r="FX66" s="33"/>
      <c r="FY66" s="33"/>
      <c r="FZ66" s="33"/>
      <c r="GA66" s="33"/>
      <c r="GB66" s="33"/>
      <c r="GC66" s="33"/>
      <c r="GD66" s="33"/>
      <c r="GE66" s="33"/>
      <c r="GF66" s="33"/>
      <c r="GG66" s="33"/>
      <c r="GH66" s="33"/>
      <c r="GI66" s="33"/>
      <c r="GJ66" s="33"/>
      <c r="GK66" s="33"/>
      <c r="GL66" s="33"/>
      <c r="GM66" s="33"/>
      <c r="GN66" s="33"/>
      <c r="GO66" s="33"/>
      <c r="GP66" s="33"/>
      <c r="GQ66" s="33"/>
      <c r="GR66" s="33"/>
      <c r="GS66" s="33"/>
      <c r="GT66" s="33"/>
      <c r="GU66" s="33"/>
      <c r="GV66" s="33"/>
      <c r="GW66" s="33"/>
      <c r="GX66" s="33"/>
      <c r="GY66" s="33"/>
      <c r="GZ66" s="33"/>
      <c r="HA66" s="33"/>
      <c r="HB66" s="33"/>
      <c r="HC66" s="33"/>
      <c r="HD66" s="33"/>
      <c r="HE66" s="33"/>
      <c r="HF66" s="33"/>
      <c r="HG66" s="33"/>
      <c r="HH66" s="33"/>
      <c r="HI66" s="33"/>
      <c r="HJ66" s="33"/>
      <c r="HK66" s="33"/>
      <c r="HL66" s="33"/>
      <c r="HM66" s="33"/>
      <c r="HN66" s="33"/>
      <c r="HO66" s="33"/>
      <c r="HP66" s="33"/>
      <c r="HQ66" s="33"/>
      <c r="HR66" s="33"/>
      <c r="HS66" s="33"/>
      <c r="HT66" s="33"/>
      <c r="HU66" s="33"/>
      <c r="HV66" s="33"/>
      <c r="HW66" s="33"/>
      <c r="HX66" s="33"/>
      <c r="HY66" s="33"/>
      <c r="HZ66" s="33"/>
      <c r="IA66" s="33"/>
      <c r="IB66" s="33"/>
      <c r="IC66" s="33"/>
      <c r="ID66" s="33"/>
      <c r="IE66" s="33"/>
      <c r="IF66" s="33"/>
      <c r="IG66" s="33"/>
      <c r="IH66" s="33"/>
      <c r="II66" s="33"/>
      <c r="IJ66" s="33"/>
      <c r="IK66" s="33"/>
      <c r="IL66" s="33"/>
      <c r="IM66" s="33"/>
      <c r="IN66" s="33"/>
      <c r="IO66" s="33"/>
      <c r="IP66" s="33"/>
      <c r="IQ66" s="33"/>
      <c r="IR66" s="33"/>
      <c r="IS66" s="33"/>
      <c r="IT66" s="33"/>
      <c r="IU66" s="33"/>
    </row>
    <row r="67" spans="1:255" s="38" customFormat="1" hidden="1">
      <c r="A67" s="25"/>
      <c r="B67"/>
      <c r="C67"/>
      <c r="D67"/>
      <c r="E67"/>
      <c r="F67"/>
      <c r="G67"/>
      <c r="H67"/>
      <c r="I67"/>
      <c r="J67"/>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33"/>
      <c r="BN67" s="33"/>
      <c r="BO67" s="33"/>
      <c r="BP67" s="33"/>
      <c r="BQ67" s="33"/>
      <c r="BR67" s="33"/>
      <c r="BS67" s="33"/>
      <c r="BT67" s="33"/>
      <c r="BU67" s="33"/>
      <c r="BV67" s="33"/>
      <c r="BW67" s="33"/>
      <c r="BX67" s="33"/>
      <c r="BY67" s="33"/>
      <c r="BZ67" s="33"/>
      <c r="CA67" s="33"/>
      <c r="CB67" s="33"/>
      <c r="CC67" s="33"/>
      <c r="CD67" s="33"/>
      <c r="CE67" s="33"/>
      <c r="CF67" s="33"/>
      <c r="CG67" s="33"/>
      <c r="CH67" s="33"/>
      <c r="CI67" s="33"/>
      <c r="CJ67" s="33"/>
      <c r="CK67" s="33"/>
      <c r="CL67" s="33"/>
      <c r="CM67" s="33"/>
      <c r="CN67" s="33"/>
      <c r="CO67" s="33"/>
      <c r="CP67" s="33"/>
      <c r="CQ67" s="33"/>
      <c r="CR67" s="33"/>
      <c r="CS67" s="33"/>
      <c r="CT67" s="33"/>
      <c r="CU67" s="33"/>
      <c r="CV67" s="33"/>
      <c r="CW67" s="33"/>
      <c r="CX67" s="33"/>
      <c r="CY67" s="33"/>
      <c r="CZ67" s="33"/>
      <c r="DA67" s="33"/>
      <c r="DB67" s="33"/>
      <c r="DC67" s="33"/>
      <c r="DD67" s="33"/>
      <c r="DE67" s="33"/>
      <c r="DF67" s="33"/>
      <c r="DG67" s="33"/>
      <c r="DH67" s="33"/>
      <c r="DI67" s="33"/>
      <c r="DJ67" s="33"/>
      <c r="DK67" s="33"/>
      <c r="DL67" s="33"/>
      <c r="DM67" s="33"/>
      <c r="DN67" s="33"/>
      <c r="DO67" s="33"/>
      <c r="DP67" s="33"/>
      <c r="DQ67" s="33"/>
      <c r="DR67" s="33"/>
      <c r="DS67" s="33"/>
      <c r="DT67" s="33"/>
      <c r="DU67" s="33"/>
      <c r="DV67" s="33"/>
      <c r="DW67" s="33"/>
      <c r="DX67" s="33"/>
      <c r="DY67" s="33"/>
      <c r="DZ67" s="33"/>
      <c r="EA67" s="33"/>
      <c r="EB67" s="33"/>
      <c r="EC67" s="33"/>
      <c r="ED67" s="33"/>
      <c r="EE67" s="33"/>
      <c r="EF67" s="33"/>
      <c r="EG67" s="33"/>
      <c r="EH67" s="33"/>
      <c r="EI67" s="33"/>
      <c r="EJ67" s="33"/>
      <c r="EK67" s="33"/>
      <c r="EL67" s="33"/>
      <c r="EM67" s="33"/>
      <c r="EN67" s="33"/>
      <c r="EO67" s="33"/>
      <c r="EP67" s="33"/>
      <c r="EQ67" s="33"/>
      <c r="ER67" s="33"/>
      <c r="ES67" s="33"/>
      <c r="ET67" s="33"/>
      <c r="EU67" s="33"/>
      <c r="EV67" s="33"/>
      <c r="EW67" s="33"/>
      <c r="EX67" s="33"/>
      <c r="EY67" s="33"/>
      <c r="EZ67" s="33"/>
      <c r="FA67" s="33"/>
      <c r="FB67" s="33"/>
      <c r="FC67" s="33"/>
      <c r="FD67" s="33"/>
      <c r="FE67" s="33"/>
      <c r="FF67" s="33"/>
      <c r="FG67" s="33"/>
      <c r="FH67" s="33"/>
      <c r="FI67" s="33"/>
      <c r="FJ67" s="33"/>
      <c r="FK67" s="33"/>
      <c r="FL67" s="33"/>
      <c r="FM67" s="33"/>
      <c r="FN67" s="33"/>
      <c r="FO67" s="33"/>
      <c r="FP67" s="33"/>
      <c r="FQ67" s="33"/>
      <c r="FR67" s="33"/>
      <c r="FS67" s="33"/>
      <c r="FT67" s="33"/>
      <c r="FU67" s="33"/>
      <c r="FV67" s="33"/>
      <c r="FW67" s="33"/>
      <c r="FX67" s="33"/>
      <c r="FY67" s="33"/>
      <c r="FZ67" s="33"/>
      <c r="GA67" s="33"/>
      <c r="GB67" s="33"/>
      <c r="GC67" s="33"/>
      <c r="GD67" s="33"/>
      <c r="GE67" s="33"/>
      <c r="GF67" s="33"/>
      <c r="GG67" s="33"/>
      <c r="GH67" s="33"/>
      <c r="GI67" s="33"/>
      <c r="GJ67" s="33"/>
      <c r="GK67" s="33"/>
      <c r="GL67" s="33"/>
      <c r="GM67" s="33"/>
      <c r="GN67" s="33"/>
      <c r="GO67" s="33"/>
      <c r="GP67" s="33"/>
      <c r="GQ67" s="33"/>
      <c r="GR67" s="33"/>
      <c r="GS67" s="33"/>
      <c r="GT67" s="33"/>
      <c r="GU67" s="33"/>
      <c r="GV67" s="33"/>
      <c r="GW67" s="33"/>
      <c r="GX67" s="33"/>
      <c r="GY67" s="33"/>
      <c r="GZ67" s="33"/>
      <c r="HA67" s="33"/>
      <c r="HB67" s="33"/>
      <c r="HC67" s="33"/>
      <c r="HD67" s="33"/>
      <c r="HE67" s="33"/>
      <c r="HF67" s="33"/>
      <c r="HG67" s="33"/>
      <c r="HH67" s="33"/>
      <c r="HI67" s="33"/>
      <c r="HJ67" s="33"/>
      <c r="HK67" s="33"/>
      <c r="HL67" s="33"/>
      <c r="HM67" s="33"/>
      <c r="HN67" s="33"/>
      <c r="HO67" s="33"/>
      <c r="HP67" s="33"/>
      <c r="HQ67" s="33"/>
      <c r="HR67" s="33"/>
      <c r="HS67" s="33"/>
      <c r="HT67" s="33"/>
      <c r="HU67" s="33"/>
      <c r="HV67" s="33"/>
      <c r="HW67" s="33"/>
      <c r="HX67" s="33"/>
      <c r="HY67" s="33"/>
      <c r="HZ67" s="33"/>
      <c r="IA67" s="33"/>
      <c r="IB67" s="33"/>
      <c r="IC67" s="33"/>
      <c r="ID67" s="33"/>
      <c r="IE67" s="33"/>
      <c r="IF67" s="33"/>
      <c r="IG67" s="33"/>
      <c r="IH67" s="33"/>
      <c r="II67" s="33"/>
      <c r="IJ67" s="33"/>
      <c r="IK67" s="33"/>
      <c r="IL67" s="33"/>
      <c r="IM67" s="33"/>
      <c r="IN67" s="33"/>
      <c r="IO67" s="33"/>
      <c r="IP67" s="33"/>
      <c r="IQ67" s="33"/>
      <c r="IR67" s="33"/>
      <c r="IS67" s="33"/>
      <c r="IT67" s="33"/>
      <c r="IU67" s="33"/>
    </row>
    <row r="68" spans="1:255" s="38" customFormat="1" hidden="1">
      <c r="A68" s="25"/>
      <c r="B68"/>
      <c r="C68"/>
      <c r="D68"/>
      <c r="E68"/>
      <c r="F68"/>
      <c r="G68"/>
      <c r="H68"/>
      <c r="I68"/>
      <c r="J68"/>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3"/>
      <c r="BN68" s="33"/>
      <c r="BO68" s="33"/>
      <c r="BP68" s="33"/>
      <c r="BQ68" s="33"/>
      <c r="BR68" s="33"/>
      <c r="BS68" s="33"/>
      <c r="BT68" s="33"/>
      <c r="BU68" s="33"/>
      <c r="BV68" s="33"/>
      <c r="BW68" s="33"/>
      <c r="BX68" s="33"/>
      <c r="BY68" s="33"/>
      <c r="BZ68" s="33"/>
      <c r="CA68" s="33"/>
      <c r="CB68" s="33"/>
      <c r="CC68" s="33"/>
      <c r="CD68" s="33"/>
      <c r="CE68" s="33"/>
      <c r="CF68" s="33"/>
      <c r="CG68" s="33"/>
      <c r="CH68" s="33"/>
      <c r="CI68" s="33"/>
      <c r="CJ68" s="33"/>
      <c r="CK68" s="33"/>
      <c r="CL68" s="33"/>
      <c r="CM68" s="33"/>
      <c r="CN68" s="33"/>
      <c r="CO68" s="33"/>
      <c r="CP68" s="33"/>
      <c r="CQ68" s="33"/>
      <c r="CR68" s="33"/>
      <c r="CS68" s="33"/>
      <c r="CT68" s="33"/>
      <c r="CU68" s="33"/>
      <c r="CV68" s="33"/>
      <c r="CW68" s="33"/>
      <c r="CX68" s="33"/>
      <c r="CY68" s="33"/>
      <c r="CZ68" s="33"/>
      <c r="DA68" s="33"/>
      <c r="DB68" s="33"/>
      <c r="DC68" s="33"/>
      <c r="DD68" s="33"/>
      <c r="DE68" s="33"/>
      <c r="DF68" s="33"/>
      <c r="DG68" s="33"/>
      <c r="DH68" s="33"/>
      <c r="DI68" s="33"/>
      <c r="DJ68" s="33"/>
      <c r="DK68" s="33"/>
      <c r="DL68" s="33"/>
      <c r="DM68" s="33"/>
      <c r="DN68" s="33"/>
      <c r="DO68" s="33"/>
      <c r="DP68" s="33"/>
      <c r="DQ68" s="33"/>
      <c r="DR68" s="33"/>
      <c r="DS68" s="33"/>
      <c r="DT68" s="33"/>
      <c r="DU68" s="33"/>
      <c r="DV68" s="33"/>
      <c r="DW68" s="33"/>
      <c r="DX68" s="33"/>
      <c r="DY68" s="33"/>
      <c r="DZ68" s="33"/>
      <c r="EA68" s="33"/>
      <c r="EB68" s="33"/>
      <c r="EC68" s="33"/>
      <c r="ED68" s="33"/>
      <c r="EE68" s="33"/>
      <c r="EF68" s="33"/>
      <c r="EG68" s="33"/>
      <c r="EH68" s="33"/>
      <c r="EI68" s="33"/>
      <c r="EJ68" s="33"/>
      <c r="EK68" s="33"/>
      <c r="EL68" s="33"/>
      <c r="EM68" s="33"/>
      <c r="EN68" s="33"/>
      <c r="EO68" s="33"/>
      <c r="EP68" s="33"/>
      <c r="EQ68" s="33"/>
      <c r="ER68" s="33"/>
      <c r="ES68" s="33"/>
      <c r="ET68" s="33"/>
      <c r="EU68" s="33"/>
      <c r="EV68" s="33"/>
      <c r="EW68" s="33"/>
      <c r="EX68" s="33"/>
      <c r="EY68" s="33"/>
      <c r="EZ68" s="33"/>
      <c r="FA68" s="33"/>
      <c r="FB68" s="33"/>
      <c r="FC68" s="33"/>
      <c r="FD68" s="33"/>
      <c r="FE68" s="33"/>
      <c r="FF68" s="33"/>
      <c r="FG68" s="33"/>
      <c r="FH68" s="33"/>
      <c r="FI68" s="33"/>
      <c r="FJ68" s="33"/>
      <c r="FK68" s="33"/>
      <c r="FL68" s="33"/>
      <c r="FM68" s="33"/>
      <c r="FN68" s="33"/>
      <c r="FO68" s="33"/>
      <c r="FP68" s="33"/>
      <c r="FQ68" s="33"/>
      <c r="FR68" s="33"/>
      <c r="FS68" s="33"/>
      <c r="FT68" s="33"/>
      <c r="FU68" s="33"/>
      <c r="FV68" s="33"/>
      <c r="FW68" s="33"/>
      <c r="FX68" s="33"/>
      <c r="FY68" s="33"/>
      <c r="FZ68" s="33"/>
      <c r="GA68" s="33"/>
      <c r="GB68" s="33"/>
      <c r="GC68" s="33"/>
      <c r="GD68" s="33"/>
      <c r="GE68" s="33"/>
      <c r="GF68" s="33"/>
      <c r="GG68" s="33"/>
      <c r="GH68" s="33"/>
      <c r="GI68" s="33"/>
      <c r="GJ68" s="33"/>
      <c r="GK68" s="33"/>
      <c r="GL68" s="33"/>
      <c r="GM68" s="33"/>
      <c r="GN68" s="33"/>
      <c r="GO68" s="33"/>
      <c r="GP68" s="33"/>
      <c r="GQ68" s="33"/>
      <c r="GR68" s="33"/>
      <c r="GS68" s="33"/>
      <c r="GT68" s="33"/>
      <c r="GU68" s="33"/>
      <c r="GV68" s="33"/>
      <c r="GW68" s="33"/>
      <c r="GX68" s="33"/>
      <c r="GY68" s="33"/>
      <c r="GZ68" s="33"/>
      <c r="HA68" s="33"/>
      <c r="HB68" s="33"/>
      <c r="HC68" s="33"/>
      <c r="HD68" s="33"/>
      <c r="HE68" s="33"/>
      <c r="HF68" s="33"/>
      <c r="HG68" s="33"/>
      <c r="HH68" s="33"/>
      <c r="HI68" s="33"/>
      <c r="HJ68" s="33"/>
      <c r="HK68" s="33"/>
      <c r="HL68" s="33"/>
      <c r="HM68" s="33"/>
      <c r="HN68" s="33"/>
      <c r="HO68" s="33"/>
      <c r="HP68" s="33"/>
      <c r="HQ68" s="33"/>
      <c r="HR68" s="33"/>
      <c r="HS68" s="33"/>
      <c r="HT68" s="33"/>
      <c r="HU68" s="33"/>
      <c r="HV68" s="33"/>
      <c r="HW68" s="33"/>
      <c r="HX68" s="33"/>
      <c r="HY68" s="33"/>
      <c r="HZ68" s="33"/>
      <c r="IA68" s="33"/>
      <c r="IB68" s="33"/>
      <c r="IC68" s="33"/>
      <c r="ID68" s="33"/>
      <c r="IE68" s="33"/>
      <c r="IF68" s="33"/>
      <c r="IG68" s="33"/>
      <c r="IH68" s="33"/>
      <c r="II68" s="33"/>
      <c r="IJ68" s="33"/>
      <c r="IK68" s="33"/>
      <c r="IL68" s="33"/>
      <c r="IM68" s="33"/>
      <c r="IN68" s="33"/>
      <c r="IO68" s="33"/>
      <c r="IP68" s="33"/>
      <c r="IQ68" s="33"/>
      <c r="IR68" s="33"/>
      <c r="IS68" s="33"/>
      <c r="IT68" s="33"/>
      <c r="IU68" s="33"/>
    </row>
    <row r="69" spans="1:255" s="38" customFormat="1" hidden="1">
      <c r="A69" s="25"/>
      <c r="B69"/>
      <c r="C69"/>
      <c r="D69"/>
      <c r="E69"/>
      <c r="F69"/>
      <c r="G69"/>
      <c r="H69"/>
      <c r="I69"/>
      <c r="J69"/>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33"/>
      <c r="BE69" s="33"/>
      <c r="BF69" s="33"/>
      <c r="BG69" s="33"/>
      <c r="BH69" s="33"/>
      <c r="BI69" s="33"/>
      <c r="BJ69" s="33"/>
      <c r="BK69" s="33"/>
      <c r="BL69" s="33"/>
      <c r="BM69" s="33"/>
      <c r="BN69" s="33"/>
      <c r="BO69" s="33"/>
      <c r="BP69" s="33"/>
      <c r="BQ69" s="33"/>
      <c r="BR69" s="33"/>
      <c r="BS69" s="33"/>
      <c r="BT69" s="33"/>
      <c r="BU69" s="33"/>
      <c r="BV69" s="33"/>
      <c r="BW69" s="33"/>
      <c r="BX69" s="33"/>
      <c r="BY69" s="33"/>
      <c r="BZ69" s="33"/>
      <c r="CA69" s="33"/>
      <c r="CB69" s="33"/>
      <c r="CC69" s="33"/>
      <c r="CD69" s="33"/>
      <c r="CE69" s="33"/>
      <c r="CF69" s="33"/>
      <c r="CG69" s="33"/>
      <c r="CH69" s="33"/>
      <c r="CI69" s="33"/>
      <c r="CJ69" s="33"/>
      <c r="CK69" s="33"/>
      <c r="CL69" s="33"/>
      <c r="CM69" s="33"/>
      <c r="CN69" s="33"/>
      <c r="CO69" s="33"/>
      <c r="CP69" s="33"/>
      <c r="CQ69" s="33"/>
      <c r="CR69" s="33"/>
      <c r="CS69" s="33"/>
      <c r="CT69" s="33"/>
      <c r="CU69" s="33"/>
      <c r="CV69" s="33"/>
      <c r="CW69" s="33"/>
      <c r="CX69" s="33"/>
      <c r="CY69" s="33"/>
      <c r="CZ69" s="33"/>
      <c r="DA69" s="33"/>
      <c r="DB69" s="33"/>
      <c r="DC69" s="33"/>
      <c r="DD69" s="33"/>
      <c r="DE69" s="33"/>
      <c r="DF69" s="33"/>
      <c r="DG69" s="33"/>
      <c r="DH69" s="33"/>
      <c r="DI69" s="33"/>
      <c r="DJ69" s="33"/>
      <c r="DK69" s="33"/>
      <c r="DL69" s="33"/>
      <c r="DM69" s="33"/>
      <c r="DN69" s="33"/>
      <c r="DO69" s="33"/>
      <c r="DP69" s="33"/>
      <c r="DQ69" s="33"/>
      <c r="DR69" s="33"/>
      <c r="DS69" s="33"/>
      <c r="DT69" s="33"/>
      <c r="DU69" s="33"/>
      <c r="DV69" s="33"/>
      <c r="DW69" s="33"/>
      <c r="DX69" s="33"/>
      <c r="DY69" s="33"/>
      <c r="DZ69" s="33"/>
      <c r="EA69" s="33"/>
      <c r="EB69" s="33"/>
      <c r="EC69" s="33"/>
      <c r="ED69" s="33"/>
      <c r="EE69" s="33"/>
      <c r="EF69" s="33"/>
      <c r="EG69" s="33"/>
      <c r="EH69" s="33"/>
      <c r="EI69" s="33"/>
      <c r="EJ69" s="33"/>
      <c r="EK69" s="33"/>
      <c r="EL69" s="33"/>
      <c r="EM69" s="33"/>
      <c r="EN69" s="33"/>
      <c r="EO69" s="33"/>
      <c r="EP69" s="33"/>
      <c r="EQ69" s="33"/>
      <c r="ER69" s="33"/>
      <c r="ES69" s="33"/>
      <c r="ET69" s="33"/>
      <c r="EU69" s="33"/>
      <c r="EV69" s="33"/>
      <c r="EW69" s="33"/>
      <c r="EX69" s="33"/>
      <c r="EY69" s="33"/>
      <c r="EZ69" s="33"/>
      <c r="FA69" s="33"/>
      <c r="FB69" s="33"/>
      <c r="FC69" s="33"/>
      <c r="FD69" s="33"/>
      <c r="FE69" s="33"/>
      <c r="FF69" s="33"/>
      <c r="FG69" s="33"/>
      <c r="FH69" s="33"/>
      <c r="FI69" s="33"/>
      <c r="FJ69" s="33"/>
      <c r="FK69" s="33"/>
      <c r="FL69" s="33"/>
      <c r="FM69" s="33"/>
      <c r="FN69" s="33"/>
      <c r="FO69" s="33"/>
      <c r="FP69" s="33"/>
      <c r="FQ69" s="33"/>
      <c r="FR69" s="33"/>
      <c r="FS69" s="33"/>
      <c r="FT69" s="33"/>
      <c r="FU69" s="33"/>
      <c r="FV69" s="33"/>
      <c r="FW69" s="33"/>
      <c r="FX69" s="33"/>
      <c r="FY69" s="33"/>
      <c r="FZ69" s="33"/>
      <c r="GA69" s="33"/>
      <c r="GB69" s="33"/>
      <c r="GC69" s="33"/>
      <c r="GD69" s="33"/>
      <c r="GE69" s="33"/>
      <c r="GF69" s="33"/>
      <c r="GG69" s="33"/>
      <c r="GH69" s="33"/>
      <c r="GI69" s="33"/>
      <c r="GJ69" s="33"/>
      <c r="GK69" s="33"/>
      <c r="GL69" s="33"/>
      <c r="GM69" s="33"/>
      <c r="GN69" s="33"/>
      <c r="GO69" s="33"/>
      <c r="GP69" s="33"/>
      <c r="GQ69" s="33"/>
      <c r="GR69" s="33"/>
      <c r="GS69" s="33"/>
      <c r="GT69" s="33"/>
      <c r="GU69" s="33"/>
      <c r="GV69" s="33"/>
      <c r="GW69" s="33"/>
      <c r="GX69" s="33"/>
      <c r="GY69" s="33"/>
      <c r="GZ69" s="33"/>
      <c r="HA69" s="33"/>
      <c r="HB69" s="33"/>
      <c r="HC69" s="33"/>
      <c r="HD69" s="33"/>
      <c r="HE69" s="33"/>
      <c r="HF69" s="33"/>
      <c r="HG69" s="33"/>
      <c r="HH69" s="33"/>
      <c r="HI69" s="33"/>
      <c r="HJ69" s="33"/>
      <c r="HK69" s="33"/>
      <c r="HL69" s="33"/>
      <c r="HM69" s="33"/>
      <c r="HN69" s="33"/>
      <c r="HO69" s="33"/>
      <c r="HP69" s="33"/>
      <c r="HQ69" s="33"/>
      <c r="HR69" s="33"/>
      <c r="HS69" s="33"/>
      <c r="HT69" s="33"/>
      <c r="HU69" s="33"/>
      <c r="HV69" s="33"/>
      <c r="HW69" s="33"/>
      <c r="HX69" s="33"/>
      <c r="HY69" s="33"/>
      <c r="HZ69" s="33"/>
      <c r="IA69" s="33"/>
      <c r="IB69" s="33"/>
      <c r="IC69" s="33"/>
      <c r="ID69" s="33"/>
      <c r="IE69" s="33"/>
      <c r="IF69" s="33"/>
      <c r="IG69" s="33"/>
      <c r="IH69" s="33"/>
      <c r="II69" s="33"/>
      <c r="IJ69" s="33"/>
      <c r="IK69" s="33"/>
      <c r="IL69" s="33"/>
      <c r="IM69" s="33"/>
      <c r="IN69" s="33"/>
      <c r="IO69" s="33"/>
      <c r="IP69" s="33"/>
      <c r="IQ69" s="33"/>
      <c r="IR69" s="33"/>
      <c r="IS69" s="33"/>
      <c r="IT69" s="33"/>
      <c r="IU69" s="33"/>
    </row>
    <row r="70" spans="1:255" s="38" customFormat="1" hidden="1">
      <c r="A70" s="25"/>
      <c r="B70"/>
      <c r="C70"/>
      <c r="D70"/>
      <c r="E70"/>
      <c r="F70"/>
      <c r="G70"/>
      <c r="H70"/>
      <c r="I70"/>
      <c r="J70"/>
      <c r="AE70" s="33"/>
      <c r="AF70" s="33"/>
      <c r="AG70" s="33"/>
      <c r="AH70" s="33"/>
      <c r="AI70" s="33"/>
      <c r="AJ70" s="33"/>
      <c r="AK70" s="33"/>
      <c r="AL70" s="33"/>
      <c r="AM70" s="33"/>
      <c r="AN70" s="33"/>
      <c r="AO70" s="33"/>
      <c r="AP70" s="33"/>
      <c r="AQ70" s="33"/>
      <c r="AR70" s="33"/>
      <c r="AS70" s="33"/>
      <c r="AT70" s="33"/>
      <c r="AU70" s="33"/>
      <c r="AV70" s="33"/>
      <c r="AW70" s="33"/>
      <c r="AX70" s="33"/>
      <c r="AY70" s="33"/>
      <c r="AZ70" s="33"/>
      <c r="BA70" s="33"/>
      <c r="BB70" s="33"/>
      <c r="BC70" s="33"/>
      <c r="BD70" s="33"/>
      <c r="BE70" s="33"/>
      <c r="BF70" s="33"/>
      <c r="BG70" s="33"/>
      <c r="BH70" s="33"/>
      <c r="BI70" s="33"/>
      <c r="BJ70" s="33"/>
      <c r="BK70" s="33"/>
      <c r="BL70" s="33"/>
      <c r="BM70" s="33"/>
      <c r="BN70" s="33"/>
      <c r="BO70" s="33"/>
      <c r="BP70" s="33"/>
      <c r="BQ70" s="33"/>
      <c r="BR70" s="33"/>
      <c r="BS70" s="33"/>
      <c r="BT70" s="33"/>
      <c r="BU70" s="33"/>
      <c r="BV70" s="33"/>
      <c r="BW70" s="33"/>
      <c r="BX70" s="33"/>
      <c r="BY70" s="33"/>
      <c r="BZ70" s="33"/>
      <c r="CA70" s="33"/>
      <c r="CB70" s="33"/>
      <c r="CC70" s="33"/>
      <c r="CD70" s="33"/>
      <c r="CE70" s="33"/>
      <c r="CF70" s="33"/>
      <c r="CG70" s="33"/>
      <c r="CH70" s="33"/>
      <c r="CI70" s="33"/>
      <c r="CJ70" s="33"/>
      <c r="CK70" s="33"/>
      <c r="CL70" s="33"/>
      <c r="CM70" s="33"/>
      <c r="CN70" s="33"/>
      <c r="CO70" s="33"/>
      <c r="CP70" s="33"/>
      <c r="CQ70" s="33"/>
      <c r="CR70" s="33"/>
      <c r="CS70" s="33"/>
      <c r="CT70" s="33"/>
      <c r="CU70" s="33"/>
      <c r="CV70" s="33"/>
      <c r="CW70" s="33"/>
      <c r="CX70" s="33"/>
      <c r="CY70" s="33"/>
      <c r="CZ70" s="33"/>
      <c r="DA70" s="33"/>
      <c r="DB70" s="33"/>
      <c r="DC70" s="33"/>
      <c r="DD70" s="33"/>
      <c r="DE70" s="33"/>
      <c r="DF70" s="33"/>
      <c r="DG70" s="33"/>
      <c r="DH70" s="33"/>
      <c r="DI70" s="33"/>
      <c r="DJ70" s="33"/>
      <c r="DK70" s="33"/>
      <c r="DL70" s="33"/>
      <c r="DM70" s="33"/>
      <c r="DN70" s="33"/>
      <c r="DO70" s="33"/>
      <c r="DP70" s="33"/>
      <c r="DQ70" s="33"/>
      <c r="DR70" s="33"/>
      <c r="DS70" s="33"/>
      <c r="DT70" s="33"/>
      <c r="DU70" s="33"/>
      <c r="DV70" s="33"/>
      <c r="DW70" s="33"/>
      <c r="DX70" s="33"/>
      <c r="DY70" s="33"/>
      <c r="DZ70" s="33"/>
      <c r="EA70" s="33"/>
      <c r="EB70" s="33"/>
      <c r="EC70" s="33"/>
      <c r="ED70" s="33"/>
      <c r="EE70" s="33"/>
      <c r="EF70" s="33"/>
      <c r="EG70" s="33"/>
      <c r="EH70" s="33"/>
      <c r="EI70" s="33"/>
      <c r="EJ70" s="33"/>
      <c r="EK70" s="33"/>
      <c r="EL70" s="33"/>
      <c r="EM70" s="33"/>
      <c r="EN70" s="33"/>
      <c r="EO70" s="33"/>
      <c r="EP70" s="33"/>
      <c r="EQ70" s="33"/>
      <c r="ER70" s="33"/>
      <c r="ES70" s="33"/>
      <c r="ET70" s="33"/>
      <c r="EU70" s="33"/>
      <c r="EV70" s="33"/>
      <c r="EW70" s="33"/>
      <c r="EX70" s="33"/>
      <c r="EY70" s="33"/>
      <c r="EZ70" s="33"/>
      <c r="FA70" s="33"/>
      <c r="FB70" s="33"/>
      <c r="FC70" s="33"/>
      <c r="FD70" s="33"/>
      <c r="FE70" s="33"/>
      <c r="FF70" s="33"/>
      <c r="FG70" s="33"/>
      <c r="FH70" s="33"/>
      <c r="FI70" s="33"/>
      <c r="FJ70" s="33"/>
      <c r="FK70" s="33"/>
      <c r="FL70" s="33"/>
      <c r="FM70" s="33"/>
      <c r="FN70" s="33"/>
      <c r="FO70" s="33"/>
      <c r="FP70" s="33"/>
      <c r="FQ70" s="33"/>
      <c r="FR70" s="33"/>
      <c r="FS70" s="33"/>
      <c r="FT70" s="33"/>
      <c r="FU70" s="33"/>
      <c r="FV70" s="33"/>
      <c r="FW70" s="33"/>
      <c r="FX70" s="33"/>
      <c r="FY70" s="33"/>
      <c r="FZ70" s="33"/>
      <c r="GA70" s="33"/>
      <c r="GB70" s="33"/>
      <c r="GC70" s="33"/>
      <c r="GD70" s="33"/>
      <c r="GE70" s="33"/>
      <c r="GF70" s="33"/>
      <c r="GG70" s="33"/>
      <c r="GH70" s="33"/>
      <c r="GI70" s="33"/>
      <c r="GJ70" s="33"/>
      <c r="GK70" s="33"/>
      <c r="GL70" s="33"/>
      <c r="GM70" s="33"/>
      <c r="GN70" s="33"/>
      <c r="GO70" s="33"/>
      <c r="GP70" s="33"/>
      <c r="GQ70" s="33"/>
      <c r="GR70" s="33"/>
      <c r="GS70" s="33"/>
      <c r="GT70" s="33"/>
      <c r="GU70" s="33"/>
      <c r="GV70" s="33"/>
      <c r="GW70" s="33"/>
      <c r="GX70" s="33"/>
      <c r="GY70" s="33"/>
      <c r="GZ70" s="33"/>
      <c r="HA70" s="33"/>
      <c r="HB70" s="33"/>
      <c r="HC70" s="33"/>
      <c r="HD70" s="33"/>
      <c r="HE70" s="33"/>
      <c r="HF70" s="33"/>
      <c r="HG70" s="33"/>
      <c r="HH70" s="33"/>
      <c r="HI70" s="33"/>
      <c r="HJ70" s="33"/>
      <c r="HK70" s="33"/>
      <c r="HL70" s="33"/>
      <c r="HM70" s="33"/>
      <c r="HN70" s="33"/>
      <c r="HO70" s="33"/>
      <c r="HP70" s="33"/>
      <c r="HQ70" s="33"/>
      <c r="HR70" s="33"/>
      <c r="HS70" s="33"/>
      <c r="HT70" s="33"/>
      <c r="HU70" s="33"/>
      <c r="HV70" s="33"/>
      <c r="HW70" s="33"/>
      <c r="HX70" s="33"/>
      <c r="HY70" s="33"/>
      <c r="HZ70" s="33"/>
      <c r="IA70" s="33"/>
      <c r="IB70" s="33"/>
      <c r="IC70" s="33"/>
      <c r="ID70" s="33"/>
      <c r="IE70" s="33"/>
      <c r="IF70" s="33"/>
      <c r="IG70" s="33"/>
      <c r="IH70" s="33"/>
      <c r="II70" s="33"/>
      <c r="IJ70" s="33"/>
      <c r="IK70" s="33"/>
      <c r="IL70" s="33"/>
      <c r="IM70" s="33"/>
      <c r="IN70" s="33"/>
      <c r="IO70" s="33"/>
      <c r="IP70" s="33"/>
      <c r="IQ70" s="33"/>
      <c r="IR70" s="33"/>
      <c r="IS70" s="33"/>
      <c r="IT70" s="33"/>
      <c r="IU70" s="33"/>
    </row>
    <row r="71" spans="1:255" s="38" customFormat="1" hidden="1">
      <c r="A71" s="25"/>
      <c r="B71"/>
      <c r="C71"/>
      <c r="D71"/>
      <c r="E71"/>
      <c r="F71"/>
      <c r="G71"/>
      <c r="H71"/>
      <c r="I71"/>
      <c r="J71"/>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3"/>
      <c r="BJ71" s="33"/>
      <c r="BK71" s="33"/>
      <c r="BL71" s="33"/>
      <c r="BM71" s="33"/>
      <c r="BN71" s="33"/>
      <c r="BO71" s="33"/>
      <c r="BP71" s="33"/>
      <c r="BQ71" s="33"/>
      <c r="BR71" s="33"/>
      <c r="BS71" s="33"/>
      <c r="BT71" s="33"/>
      <c r="BU71" s="33"/>
      <c r="BV71" s="33"/>
      <c r="BW71" s="33"/>
      <c r="BX71" s="33"/>
      <c r="BY71" s="33"/>
      <c r="BZ71" s="33"/>
      <c r="CA71" s="33"/>
      <c r="CB71" s="33"/>
      <c r="CC71" s="33"/>
      <c r="CD71" s="33"/>
      <c r="CE71" s="33"/>
      <c r="CF71" s="33"/>
      <c r="CG71" s="33"/>
      <c r="CH71" s="33"/>
      <c r="CI71" s="33"/>
      <c r="CJ71" s="33"/>
      <c r="CK71" s="33"/>
      <c r="CL71" s="33"/>
      <c r="CM71" s="33"/>
      <c r="CN71" s="33"/>
      <c r="CO71" s="33"/>
      <c r="CP71" s="33"/>
      <c r="CQ71" s="33"/>
      <c r="CR71" s="33"/>
      <c r="CS71" s="33"/>
      <c r="CT71" s="33"/>
      <c r="CU71" s="33"/>
      <c r="CV71" s="33"/>
      <c r="CW71" s="33"/>
      <c r="CX71" s="33"/>
      <c r="CY71" s="33"/>
      <c r="CZ71" s="33"/>
      <c r="DA71" s="33"/>
      <c r="DB71" s="33"/>
      <c r="DC71" s="33"/>
      <c r="DD71" s="33"/>
      <c r="DE71" s="33"/>
      <c r="DF71" s="33"/>
      <c r="DG71" s="33"/>
      <c r="DH71" s="33"/>
      <c r="DI71" s="33"/>
      <c r="DJ71" s="33"/>
      <c r="DK71" s="33"/>
      <c r="DL71" s="33"/>
      <c r="DM71" s="33"/>
      <c r="DN71" s="33"/>
      <c r="DO71" s="33"/>
      <c r="DP71" s="33"/>
      <c r="DQ71" s="33"/>
      <c r="DR71" s="33"/>
      <c r="DS71" s="33"/>
      <c r="DT71" s="33"/>
      <c r="DU71" s="33"/>
      <c r="DV71" s="33"/>
      <c r="DW71" s="33"/>
      <c r="DX71" s="33"/>
      <c r="DY71" s="33"/>
      <c r="DZ71" s="33"/>
      <c r="EA71" s="33"/>
      <c r="EB71" s="33"/>
      <c r="EC71" s="33"/>
      <c r="ED71" s="33"/>
      <c r="EE71" s="33"/>
      <c r="EF71" s="33"/>
      <c r="EG71" s="33"/>
      <c r="EH71" s="33"/>
      <c r="EI71" s="33"/>
      <c r="EJ71" s="33"/>
      <c r="EK71" s="33"/>
      <c r="EL71" s="33"/>
      <c r="EM71" s="33"/>
      <c r="EN71" s="33"/>
      <c r="EO71" s="33"/>
      <c r="EP71" s="33"/>
      <c r="EQ71" s="33"/>
      <c r="ER71" s="33"/>
      <c r="ES71" s="33"/>
      <c r="ET71" s="33"/>
      <c r="EU71" s="33"/>
      <c r="EV71" s="33"/>
      <c r="EW71" s="33"/>
      <c r="EX71" s="33"/>
      <c r="EY71" s="33"/>
      <c r="EZ71" s="33"/>
      <c r="FA71" s="33"/>
      <c r="FB71" s="33"/>
      <c r="FC71" s="33"/>
      <c r="FD71" s="33"/>
      <c r="FE71" s="33"/>
      <c r="FF71" s="33"/>
      <c r="FG71" s="33"/>
      <c r="FH71" s="33"/>
      <c r="FI71" s="33"/>
      <c r="FJ71" s="33"/>
      <c r="FK71" s="33"/>
      <c r="FL71" s="33"/>
      <c r="FM71" s="33"/>
      <c r="FN71" s="33"/>
      <c r="FO71" s="33"/>
      <c r="FP71" s="33"/>
      <c r="FQ71" s="33"/>
      <c r="FR71" s="33"/>
      <c r="FS71" s="33"/>
      <c r="FT71" s="33"/>
      <c r="FU71" s="33"/>
      <c r="FV71" s="33"/>
      <c r="FW71" s="33"/>
      <c r="FX71" s="33"/>
      <c r="FY71" s="33"/>
      <c r="FZ71" s="33"/>
      <c r="GA71" s="33"/>
      <c r="GB71" s="33"/>
      <c r="GC71" s="33"/>
      <c r="GD71" s="33"/>
      <c r="GE71" s="33"/>
      <c r="GF71" s="33"/>
      <c r="GG71" s="33"/>
      <c r="GH71" s="33"/>
      <c r="GI71" s="33"/>
      <c r="GJ71" s="33"/>
      <c r="GK71" s="33"/>
      <c r="GL71" s="33"/>
      <c r="GM71" s="33"/>
      <c r="GN71" s="33"/>
      <c r="GO71" s="33"/>
      <c r="GP71" s="33"/>
      <c r="GQ71" s="33"/>
      <c r="GR71" s="33"/>
      <c r="GS71" s="33"/>
      <c r="GT71" s="33"/>
      <c r="GU71" s="33"/>
      <c r="GV71" s="33"/>
      <c r="GW71" s="33"/>
      <c r="GX71" s="33"/>
      <c r="GY71" s="33"/>
      <c r="GZ71" s="33"/>
      <c r="HA71" s="33"/>
      <c r="HB71" s="33"/>
      <c r="HC71" s="33"/>
      <c r="HD71" s="33"/>
      <c r="HE71" s="33"/>
      <c r="HF71" s="33"/>
      <c r="HG71" s="33"/>
      <c r="HH71" s="33"/>
      <c r="HI71" s="33"/>
      <c r="HJ71" s="33"/>
      <c r="HK71" s="33"/>
      <c r="HL71" s="33"/>
      <c r="HM71" s="33"/>
      <c r="HN71" s="33"/>
      <c r="HO71" s="33"/>
      <c r="HP71" s="33"/>
      <c r="HQ71" s="33"/>
      <c r="HR71" s="33"/>
      <c r="HS71" s="33"/>
      <c r="HT71" s="33"/>
      <c r="HU71" s="33"/>
      <c r="HV71" s="33"/>
      <c r="HW71" s="33"/>
      <c r="HX71" s="33"/>
      <c r="HY71" s="33"/>
      <c r="HZ71" s="33"/>
      <c r="IA71" s="33"/>
      <c r="IB71" s="33"/>
      <c r="IC71" s="33"/>
      <c r="ID71" s="33"/>
      <c r="IE71" s="33"/>
      <c r="IF71" s="33"/>
      <c r="IG71" s="33"/>
      <c r="IH71" s="33"/>
      <c r="II71" s="33"/>
      <c r="IJ71" s="33"/>
      <c r="IK71" s="33"/>
      <c r="IL71" s="33"/>
      <c r="IM71" s="33"/>
      <c r="IN71" s="33"/>
      <c r="IO71" s="33"/>
      <c r="IP71" s="33"/>
      <c r="IQ71" s="33"/>
      <c r="IR71" s="33"/>
      <c r="IS71" s="33"/>
      <c r="IT71" s="33"/>
      <c r="IU71" s="33"/>
    </row>
    <row r="72" spans="1:255" s="38" customFormat="1" hidden="1">
      <c r="A72" s="25"/>
      <c r="B72"/>
      <c r="C72"/>
      <c r="D72"/>
      <c r="E72"/>
      <c r="F72"/>
      <c r="G72"/>
      <c r="H72"/>
      <c r="I72"/>
      <c r="J72"/>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33"/>
      <c r="BE72" s="33"/>
      <c r="BF72" s="33"/>
      <c r="BG72" s="33"/>
      <c r="BH72" s="33"/>
      <c r="BI72" s="33"/>
      <c r="BJ72" s="33"/>
      <c r="BK72" s="33"/>
      <c r="BL72" s="33"/>
      <c r="BM72" s="33"/>
      <c r="BN72" s="33"/>
      <c r="BO72" s="33"/>
      <c r="BP72" s="33"/>
      <c r="BQ72" s="33"/>
      <c r="BR72" s="33"/>
      <c r="BS72" s="33"/>
      <c r="BT72" s="33"/>
      <c r="BU72" s="33"/>
      <c r="BV72" s="33"/>
      <c r="BW72" s="33"/>
      <c r="BX72" s="33"/>
      <c r="BY72" s="33"/>
      <c r="BZ72" s="33"/>
      <c r="CA72" s="33"/>
      <c r="CB72" s="33"/>
      <c r="CC72" s="33"/>
      <c r="CD72" s="33"/>
      <c r="CE72" s="33"/>
      <c r="CF72" s="33"/>
      <c r="CG72" s="33"/>
      <c r="CH72" s="33"/>
      <c r="CI72" s="33"/>
      <c r="CJ72" s="33"/>
      <c r="CK72" s="33"/>
      <c r="CL72" s="33"/>
      <c r="CM72" s="33"/>
      <c r="CN72" s="33"/>
      <c r="CO72" s="33"/>
      <c r="CP72" s="33"/>
      <c r="CQ72" s="33"/>
      <c r="CR72" s="33"/>
      <c r="CS72" s="33"/>
      <c r="CT72" s="33"/>
      <c r="CU72" s="33"/>
      <c r="CV72" s="33"/>
      <c r="CW72" s="33"/>
      <c r="CX72" s="33"/>
      <c r="CY72" s="33"/>
      <c r="CZ72" s="33"/>
      <c r="DA72" s="33"/>
      <c r="DB72" s="33"/>
      <c r="DC72" s="33"/>
      <c r="DD72" s="33"/>
      <c r="DE72" s="33"/>
      <c r="DF72" s="33"/>
      <c r="DG72" s="33"/>
      <c r="DH72" s="33"/>
      <c r="DI72" s="33"/>
      <c r="DJ72" s="33"/>
      <c r="DK72" s="33"/>
      <c r="DL72" s="33"/>
      <c r="DM72" s="33"/>
      <c r="DN72" s="33"/>
      <c r="DO72" s="33"/>
      <c r="DP72" s="33"/>
      <c r="DQ72" s="33"/>
      <c r="DR72" s="33"/>
      <c r="DS72" s="33"/>
      <c r="DT72" s="33"/>
      <c r="DU72" s="33"/>
      <c r="DV72" s="33"/>
      <c r="DW72" s="33"/>
      <c r="DX72" s="33"/>
      <c r="DY72" s="33"/>
      <c r="DZ72" s="33"/>
      <c r="EA72" s="33"/>
      <c r="EB72" s="33"/>
      <c r="EC72" s="33"/>
      <c r="ED72" s="33"/>
      <c r="EE72" s="33"/>
      <c r="EF72" s="33"/>
      <c r="EG72" s="33"/>
      <c r="EH72" s="33"/>
      <c r="EI72" s="33"/>
      <c r="EJ72" s="33"/>
      <c r="EK72" s="33"/>
      <c r="EL72" s="33"/>
      <c r="EM72" s="33"/>
      <c r="EN72" s="33"/>
      <c r="EO72" s="33"/>
      <c r="EP72" s="33"/>
      <c r="EQ72" s="33"/>
      <c r="ER72" s="33"/>
      <c r="ES72" s="33"/>
      <c r="ET72" s="33"/>
      <c r="EU72" s="33"/>
      <c r="EV72" s="33"/>
      <c r="EW72" s="33"/>
      <c r="EX72" s="33"/>
      <c r="EY72" s="33"/>
      <c r="EZ72" s="33"/>
      <c r="FA72" s="33"/>
      <c r="FB72" s="33"/>
      <c r="FC72" s="33"/>
      <c r="FD72" s="33"/>
      <c r="FE72" s="33"/>
      <c r="FF72" s="33"/>
      <c r="FG72" s="33"/>
      <c r="FH72" s="33"/>
      <c r="FI72" s="33"/>
      <c r="FJ72" s="33"/>
      <c r="FK72" s="33"/>
      <c r="FL72" s="33"/>
      <c r="FM72" s="33"/>
      <c r="FN72" s="33"/>
      <c r="FO72" s="33"/>
      <c r="FP72" s="33"/>
      <c r="FQ72" s="33"/>
      <c r="FR72" s="33"/>
      <c r="FS72" s="33"/>
      <c r="FT72" s="33"/>
      <c r="FU72" s="33"/>
      <c r="FV72" s="33"/>
      <c r="FW72" s="33"/>
      <c r="FX72" s="33"/>
      <c r="FY72" s="33"/>
      <c r="FZ72" s="33"/>
      <c r="GA72" s="33"/>
      <c r="GB72" s="33"/>
      <c r="GC72" s="33"/>
      <c r="GD72" s="33"/>
      <c r="GE72" s="33"/>
      <c r="GF72" s="33"/>
      <c r="GG72" s="33"/>
      <c r="GH72" s="33"/>
      <c r="GI72" s="33"/>
      <c r="GJ72" s="33"/>
      <c r="GK72" s="33"/>
      <c r="GL72" s="33"/>
      <c r="GM72" s="33"/>
      <c r="GN72" s="33"/>
      <c r="GO72" s="33"/>
      <c r="GP72" s="33"/>
      <c r="GQ72" s="33"/>
      <c r="GR72" s="33"/>
      <c r="GS72" s="33"/>
      <c r="GT72" s="33"/>
      <c r="GU72" s="33"/>
      <c r="GV72" s="33"/>
      <c r="GW72" s="33"/>
      <c r="GX72" s="33"/>
      <c r="GY72" s="33"/>
      <c r="GZ72" s="33"/>
      <c r="HA72" s="33"/>
      <c r="HB72" s="33"/>
      <c r="HC72" s="33"/>
      <c r="HD72" s="33"/>
      <c r="HE72" s="33"/>
      <c r="HF72" s="33"/>
      <c r="HG72" s="33"/>
      <c r="HH72" s="33"/>
      <c r="HI72" s="33"/>
      <c r="HJ72" s="33"/>
      <c r="HK72" s="33"/>
      <c r="HL72" s="33"/>
      <c r="HM72" s="33"/>
      <c r="HN72" s="33"/>
      <c r="HO72" s="33"/>
      <c r="HP72" s="33"/>
      <c r="HQ72" s="33"/>
      <c r="HR72" s="33"/>
      <c r="HS72" s="33"/>
      <c r="HT72" s="33"/>
      <c r="HU72" s="33"/>
      <c r="HV72" s="33"/>
      <c r="HW72" s="33"/>
      <c r="HX72" s="33"/>
      <c r="HY72" s="33"/>
      <c r="HZ72" s="33"/>
      <c r="IA72" s="33"/>
      <c r="IB72" s="33"/>
      <c r="IC72" s="33"/>
      <c r="ID72" s="33"/>
      <c r="IE72" s="33"/>
      <c r="IF72" s="33"/>
      <c r="IG72" s="33"/>
      <c r="IH72" s="33"/>
      <c r="II72" s="33"/>
      <c r="IJ72" s="33"/>
      <c r="IK72" s="33"/>
      <c r="IL72" s="33"/>
      <c r="IM72" s="33"/>
      <c r="IN72" s="33"/>
      <c r="IO72" s="33"/>
      <c r="IP72" s="33"/>
      <c r="IQ72" s="33"/>
      <c r="IR72" s="33"/>
      <c r="IS72" s="33"/>
      <c r="IT72" s="33"/>
      <c r="IU72" s="33"/>
    </row>
    <row r="73" spans="1:255" s="38" customFormat="1" hidden="1">
      <c r="A73" s="25"/>
      <c r="B73"/>
      <c r="C73"/>
      <c r="D73"/>
      <c r="E73"/>
      <c r="F73"/>
      <c r="G73"/>
      <c r="H73"/>
      <c r="I73"/>
      <c r="J7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33"/>
      <c r="BU73" s="33"/>
      <c r="BV73" s="33"/>
      <c r="BW73" s="33"/>
      <c r="BX73" s="33"/>
      <c r="BY73" s="33"/>
      <c r="BZ73" s="33"/>
      <c r="CA73" s="33"/>
      <c r="CB73" s="33"/>
      <c r="CC73" s="33"/>
      <c r="CD73" s="33"/>
      <c r="CE73" s="33"/>
      <c r="CF73" s="33"/>
      <c r="CG73" s="33"/>
      <c r="CH73" s="33"/>
      <c r="CI73" s="33"/>
      <c r="CJ73" s="33"/>
      <c r="CK73" s="33"/>
      <c r="CL73" s="33"/>
      <c r="CM73" s="33"/>
      <c r="CN73" s="33"/>
      <c r="CO73" s="33"/>
      <c r="CP73" s="33"/>
      <c r="CQ73" s="33"/>
      <c r="CR73" s="33"/>
      <c r="CS73" s="33"/>
      <c r="CT73" s="33"/>
      <c r="CU73" s="33"/>
      <c r="CV73" s="33"/>
      <c r="CW73" s="33"/>
      <c r="CX73" s="33"/>
      <c r="CY73" s="33"/>
      <c r="CZ73" s="33"/>
      <c r="DA73" s="33"/>
      <c r="DB73" s="33"/>
      <c r="DC73" s="33"/>
      <c r="DD73" s="33"/>
      <c r="DE73" s="33"/>
      <c r="DF73" s="33"/>
      <c r="DG73" s="33"/>
      <c r="DH73" s="33"/>
      <c r="DI73" s="33"/>
      <c r="DJ73" s="33"/>
      <c r="DK73" s="33"/>
      <c r="DL73" s="33"/>
      <c r="DM73" s="33"/>
      <c r="DN73" s="33"/>
      <c r="DO73" s="33"/>
      <c r="DP73" s="33"/>
      <c r="DQ73" s="33"/>
      <c r="DR73" s="33"/>
      <c r="DS73" s="33"/>
      <c r="DT73" s="33"/>
      <c r="DU73" s="33"/>
      <c r="DV73" s="33"/>
      <c r="DW73" s="33"/>
      <c r="DX73" s="33"/>
      <c r="DY73" s="33"/>
      <c r="DZ73" s="33"/>
      <c r="EA73" s="33"/>
      <c r="EB73" s="33"/>
      <c r="EC73" s="33"/>
      <c r="ED73" s="33"/>
      <c r="EE73" s="33"/>
      <c r="EF73" s="33"/>
      <c r="EG73" s="33"/>
      <c r="EH73" s="33"/>
      <c r="EI73" s="33"/>
      <c r="EJ73" s="33"/>
      <c r="EK73" s="33"/>
      <c r="EL73" s="33"/>
      <c r="EM73" s="33"/>
      <c r="EN73" s="33"/>
      <c r="EO73" s="33"/>
      <c r="EP73" s="33"/>
      <c r="EQ73" s="33"/>
      <c r="ER73" s="33"/>
      <c r="ES73" s="33"/>
      <c r="ET73" s="33"/>
      <c r="EU73" s="33"/>
      <c r="EV73" s="33"/>
      <c r="EW73" s="33"/>
      <c r="EX73" s="33"/>
      <c r="EY73" s="33"/>
      <c r="EZ73" s="33"/>
      <c r="FA73" s="33"/>
      <c r="FB73" s="33"/>
      <c r="FC73" s="33"/>
      <c r="FD73" s="33"/>
      <c r="FE73" s="33"/>
      <c r="FF73" s="33"/>
      <c r="FG73" s="33"/>
      <c r="FH73" s="33"/>
      <c r="FI73" s="33"/>
      <c r="FJ73" s="33"/>
      <c r="FK73" s="33"/>
      <c r="FL73" s="33"/>
      <c r="FM73" s="33"/>
      <c r="FN73" s="33"/>
      <c r="FO73" s="33"/>
      <c r="FP73" s="33"/>
      <c r="FQ73" s="33"/>
      <c r="FR73" s="33"/>
      <c r="FS73" s="33"/>
      <c r="FT73" s="33"/>
      <c r="FU73" s="33"/>
      <c r="FV73" s="33"/>
      <c r="FW73" s="33"/>
      <c r="FX73" s="33"/>
      <c r="FY73" s="33"/>
      <c r="FZ73" s="33"/>
      <c r="GA73" s="33"/>
      <c r="GB73" s="33"/>
      <c r="GC73" s="33"/>
      <c r="GD73" s="33"/>
      <c r="GE73" s="33"/>
      <c r="GF73" s="33"/>
      <c r="GG73" s="33"/>
      <c r="GH73" s="33"/>
      <c r="GI73" s="33"/>
      <c r="GJ73" s="33"/>
      <c r="GK73" s="33"/>
      <c r="GL73" s="33"/>
      <c r="GM73" s="33"/>
      <c r="GN73" s="33"/>
      <c r="GO73" s="33"/>
      <c r="GP73" s="33"/>
      <c r="GQ73" s="33"/>
      <c r="GR73" s="33"/>
      <c r="GS73" s="33"/>
      <c r="GT73" s="33"/>
      <c r="GU73" s="33"/>
      <c r="GV73" s="33"/>
      <c r="GW73" s="33"/>
      <c r="GX73" s="33"/>
      <c r="GY73" s="33"/>
      <c r="GZ73" s="33"/>
      <c r="HA73" s="33"/>
      <c r="HB73" s="33"/>
      <c r="HC73" s="33"/>
      <c r="HD73" s="33"/>
      <c r="HE73" s="33"/>
      <c r="HF73" s="33"/>
      <c r="HG73" s="33"/>
      <c r="HH73" s="33"/>
      <c r="HI73" s="33"/>
      <c r="HJ73" s="33"/>
      <c r="HK73" s="33"/>
      <c r="HL73" s="33"/>
      <c r="HM73" s="33"/>
      <c r="HN73" s="33"/>
      <c r="HO73" s="33"/>
      <c r="HP73" s="33"/>
      <c r="HQ73" s="33"/>
      <c r="HR73" s="33"/>
      <c r="HS73" s="33"/>
      <c r="HT73" s="33"/>
      <c r="HU73" s="33"/>
      <c r="HV73" s="33"/>
      <c r="HW73" s="33"/>
      <c r="HX73" s="33"/>
      <c r="HY73" s="33"/>
      <c r="HZ73" s="33"/>
      <c r="IA73" s="33"/>
      <c r="IB73" s="33"/>
      <c r="IC73" s="33"/>
      <c r="ID73" s="33"/>
      <c r="IE73" s="33"/>
      <c r="IF73" s="33"/>
      <c r="IG73" s="33"/>
      <c r="IH73" s="33"/>
      <c r="II73" s="33"/>
      <c r="IJ73" s="33"/>
      <c r="IK73" s="33"/>
      <c r="IL73" s="33"/>
      <c r="IM73" s="33"/>
      <c r="IN73" s="33"/>
      <c r="IO73" s="33"/>
      <c r="IP73" s="33"/>
      <c r="IQ73" s="33"/>
      <c r="IR73" s="33"/>
      <c r="IS73" s="33"/>
      <c r="IT73" s="33"/>
      <c r="IU73" s="33"/>
    </row>
    <row r="74" spans="1:255" s="38" customFormat="1" hidden="1">
      <c r="A74" s="25"/>
      <c r="B74"/>
      <c r="C74"/>
      <c r="D74"/>
      <c r="E74"/>
      <c r="F74"/>
      <c r="G74"/>
      <c r="H74"/>
      <c r="I74"/>
      <c r="J74"/>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3"/>
      <c r="BJ74" s="33"/>
      <c r="BK74" s="33"/>
      <c r="BL74" s="33"/>
      <c r="BM74" s="33"/>
      <c r="BN74" s="33"/>
      <c r="BO74" s="33"/>
      <c r="BP74" s="33"/>
      <c r="BQ74" s="33"/>
      <c r="BR74" s="33"/>
      <c r="BS74" s="33"/>
      <c r="BT74" s="33"/>
      <c r="BU74" s="33"/>
      <c r="BV74" s="33"/>
      <c r="BW74" s="33"/>
      <c r="BX74" s="33"/>
      <c r="BY74" s="33"/>
      <c r="BZ74" s="33"/>
      <c r="CA74" s="33"/>
      <c r="CB74" s="33"/>
      <c r="CC74" s="33"/>
      <c r="CD74" s="33"/>
      <c r="CE74" s="33"/>
      <c r="CF74" s="33"/>
      <c r="CG74" s="33"/>
      <c r="CH74" s="33"/>
      <c r="CI74" s="33"/>
      <c r="CJ74" s="33"/>
      <c r="CK74" s="33"/>
      <c r="CL74" s="33"/>
      <c r="CM74" s="33"/>
      <c r="CN74" s="33"/>
      <c r="CO74" s="33"/>
      <c r="CP74" s="33"/>
      <c r="CQ74" s="33"/>
      <c r="CR74" s="33"/>
      <c r="CS74" s="33"/>
      <c r="CT74" s="33"/>
      <c r="CU74" s="33"/>
      <c r="CV74" s="33"/>
      <c r="CW74" s="33"/>
      <c r="CX74" s="33"/>
      <c r="CY74" s="33"/>
      <c r="CZ74" s="33"/>
      <c r="DA74" s="33"/>
      <c r="DB74" s="33"/>
      <c r="DC74" s="33"/>
      <c r="DD74" s="33"/>
      <c r="DE74" s="33"/>
      <c r="DF74" s="33"/>
      <c r="DG74" s="33"/>
      <c r="DH74" s="33"/>
      <c r="DI74" s="33"/>
      <c r="DJ74" s="33"/>
      <c r="DK74" s="33"/>
      <c r="DL74" s="33"/>
      <c r="DM74" s="33"/>
      <c r="DN74" s="33"/>
      <c r="DO74" s="33"/>
      <c r="DP74" s="33"/>
      <c r="DQ74" s="33"/>
      <c r="DR74" s="33"/>
      <c r="DS74" s="33"/>
      <c r="DT74" s="33"/>
      <c r="DU74" s="33"/>
      <c r="DV74" s="33"/>
      <c r="DW74" s="33"/>
      <c r="DX74" s="33"/>
      <c r="DY74" s="33"/>
      <c r="DZ74" s="33"/>
      <c r="EA74" s="33"/>
      <c r="EB74" s="33"/>
      <c r="EC74" s="33"/>
      <c r="ED74" s="33"/>
      <c r="EE74" s="33"/>
      <c r="EF74" s="33"/>
      <c r="EG74" s="33"/>
      <c r="EH74" s="33"/>
      <c r="EI74" s="33"/>
      <c r="EJ74" s="33"/>
      <c r="EK74" s="33"/>
      <c r="EL74" s="33"/>
      <c r="EM74" s="33"/>
      <c r="EN74" s="33"/>
      <c r="EO74" s="33"/>
      <c r="EP74" s="33"/>
      <c r="EQ74" s="33"/>
      <c r="ER74" s="33"/>
      <c r="ES74" s="33"/>
      <c r="ET74" s="33"/>
      <c r="EU74" s="33"/>
      <c r="EV74" s="33"/>
      <c r="EW74" s="33"/>
      <c r="EX74" s="33"/>
      <c r="EY74" s="33"/>
      <c r="EZ74" s="33"/>
      <c r="FA74" s="33"/>
      <c r="FB74" s="33"/>
      <c r="FC74" s="33"/>
      <c r="FD74" s="33"/>
      <c r="FE74" s="33"/>
      <c r="FF74" s="33"/>
      <c r="FG74" s="33"/>
      <c r="FH74" s="33"/>
      <c r="FI74" s="33"/>
      <c r="FJ74" s="33"/>
      <c r="FK74" s="33"/>
      <c r="FL74" s="33"/>
      <c r="FM74" s="33"/>
      <c r="FN74" s="33"/>
      <c r="FO74" s="33"/>
      <c r="FP74" s="33"/>
      <c r="FQ74" s="33"/>
      <c r="FR74" s="33"/>
      <c r="FS74" s="33"/>
      <c r="FT74" s="33"/>
      <c r="FU74" s="33"/>
      <c r="FV74" s="33"/>
      <c r="FW74" s="33"/>
      <c r="FX74" s="33"/>
      <c r="FY74" s="33"/>
      <c r="FZ74" s="33"/>
      <c r="GA74" s="33"/>
      <c r="GB74" s="33"/>
      <c r="GC74" s="33"/>
      <c r="GD74" s="33"/>
      <c r="GE74" s="33"/>
      <c r="GF74" s="33"/>
      <c r="GG74" s="33"/>
      <c r="GH74" s="33"/>
      <c r="GI74" s="33"/>
      <c r="GJ74" s="33"/>
      <c r="GK74" s="33"/>
      <c r="GL74" s="33"/>
      <c r="GM74" s="33"/>
      <c r="GN74" s="33"/>
      <c r="GO74" s="33"/>
      <c r="GP74" s="33"/>
      <c r="GQ74" s="33"/>
      <c r="GR74" s="33"/>
      <c r="GS74" s="33"/>
      <c r="GT74" s="33"/>
      <c r="GU74" s="33"/>
      <c r="GV74" s="33"/>
      <c r="GW74" s="33"/>
      <c r="GX74" s="33"/>
      <c r="GY74" s="33"/>
      <c r="GZ74" s="33"/>
      <c r="HA74" s="33"/>
      <c r="HB74" s="33"/>
      <c r="HC74" s="33"/>
      <c r="HD74" s="33"/>
      <c r="HE74" s="33"/>
      <c r="HF74" s="33"/>
      <c r="HG74" s="33"/>
      <c r="HH74" s="33"/>
      <c r="HI74" s="33"/>
      <c r="HJ74" s="33"/>
      <c r="HK74" s="33"/>
      <c r="HL74" s="33"/>
      <c r="HM74" s="33"/>
      <c r="HN74" s="33"/>
      <c r="HO74" s="33"/>
      <c r="HP74" s="33"/>
      <c r="HQ74" s="33"/>
      <c r="HR74" s="33"/>
      <c r="HS74" s="33"/>
      <c r="HT74" s="33"/>
      <c r="HU74" s="33"/>
      <c r="HV74" s="33"/>
      <c r="HW74" s="33"/>
      <c r="HX74" s="33"/>
      <c r="HY74" s="33"/>
      <c r="HZ74" s="33"/>
      <c r="IA74" s="33"/>
      <c r="IB74" s="33"/>
      <c r="IC74" s="33"/>
      <c r="ID74" s="33"/>
      <c r="IE74" s="33"/>
      <c r="IF74" s="33"/>
      <c r="IG74" s="33"/>
      <c r="IH74" s="33"/>
      <c r="II74" s="33"/>
      <c r="IJ74" s="33"/>
      <c r="IK74" s="33"/>
      <c r="IL74" s="33"/>
      <c r="IM74" s="33"/>
      <c r="IN74" s="33"/>
      <c r="IO74" s="33"/>
      <c r="IP74" s="33"/>
      <c r="IQ74" s="33"/>
      <c r="IR74" s="33"/>
      <c r="IS74" s="33"/>
      <c r="IT74" s="33"/>
      <c r="IU74" s="33"/>
    </row>
    <row r="75" spans="1:255" s="38" customFormat="1" hidden="1">
      <c r="A75" s="25"/>
      <c r="B75"/>
      <c r="C75"/>
      <c r="D75"/>
      <c r="E75"/>
      <c r="F75"/>
      <c r="G75"/>
      <c r="H75"/>
      <c r="I75"/>
      <c r="J75"/>
      <c r="AE75" s="33"/>
      <c r="AF75" s="33"/>
      <c r="AG75" s="33"/>
      <c r="AH75" s="33"/>
      <c r="AI75" s="33"/>
      <c r="AJ75" s="33"/>
      <c r="AK75" s="33"/>
      <c r="AL75" s="33"/>
      <c r="AM75" s="33"/>
      <c r="AN75" s="33"/>
      <c r="AO75" s="33"/>
      <c r="AP75" s="33"/>
      <c r="AQ75" s="33"/>
      <c r="AR75" s="33"/>
      <c r="AS75" s="33"/>
      <c r="AT75" s="33"/>
      <c r="AU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33"/>
      <c r="BU75" s="33"/>
      <c r="BV75" s="33"/>
      <c r="BW75" s="33"/>
      <c r="BX75" s="33"/>
      <c r="BY75" s="33"/>
      <c r="BZ75" s="33"/>
      <c r="CA75" s="33"/>
      <c r="CB75" s="33"/>
      <c r="CC75" s="33"/>
      <c r="CD75" s="33"/>
      <c r="CE75" s="33"/>
      <c r="CF75" s="33"/>
      <c r="CG75" s="33"/>
      <c r="CH75" s="33"/>
      <c r="CI75" s="33"/>
      <c r="CJ75" s="33"/>
      <c r="CK75" s="33"/>
      <c r="CL75" s="33"/>
      <c r="CM75" s="33"/>
      <c r="CN75" s="33"/>
      <c r="CO75" s="33"/>
      <c r="CP75" s="33"/>
      <c r="CQ75" s="33"/>
      <c r="CR75" s="33"/>
      <c r="CS75" s="33"/>
      <c r="CT75" s="33"/>
      <c r="CU75" s="33"/>
      <c r="CV75" s="33"/>
      <c r="CW75" s="33"/>
      <c r="CX75" s="33"/>
      <c r="CY75" s="33"/>
      <c r="CZ75" s="33"/>
      <c r="DA75" s="33"/>
      <c r="DB75" s="33"/>
      <c r="DC75" s="33"/>
      <c r="DD75" s="33"/>
      <c r="DE75" s="33"/>
      <c r="DF75" s="33"/>
      <c r="DG75" s="33"/>
      <c r="DH75" s="33"/>
      <c r="DI75" s="33"/>
      <c r="DJ75" s="33"/>
      <c r="DK75" s="33"/>
      <c r="DL75" s="33"/>
      <c r="DM75" s="33"/>
      <c r="DN75" s="33"/>
      <c r="DO75" s="33"/>
      <c r="DP75" s="33"/>
      <c r="DQ75" s="33"/>
      <c r="DR75" s="33"/>
      <c r="DS75" s="33"/>
      <c r="DT75" s="33"/>
      <c r="DU75" s="33"/>
      <c r="DV75" s="33"/>
      <c r="DW75" s="33"/>
      <c r="DX75" s="33"/>
      <c r="DY75" s="33"/>
      <c r="DZ75" s="33"/>
      <c r="EA75" s="33"/>
      <c r="EB75" s="33"/>
      <c r="EC75" s="33"/>
      <c r="ED75" s="33"/>
      <c r="EE75" s="33"/>
      <c r="EF75" s="33"/>
      <c r="EG75" s="33"/>
      <c r="EH75" s="33"/>
      <c r="EI75" s="33"/>
      <c r="EJ75" s="33"/>
      <c r="EK75" s="33"/>
      <c r="EL75" s="33"/>
      <c r="EM75" s="33"/>
      <c r="EN75" s="33"/>
      <c r="EO75" s="33"/>
      <c r="EP75" s="33"/>
      <c r="EQ75" s="33"/>
      <c r="ER75" s="33"/>
      <c r="ES75" s="33"/>
      <c r="ET75" s="33"/>
      <c r="EU75" s="33"/>
      <c r="EV75" s="33"/>
      <c r="EW75" s="33"/>
      <c r="EX75" s="33"/>
      <c r="EY75" s="33"/>
      <c r="EZ75" s="33"/>
      <c r="FA75" s="33"/>
      <c r="FB75" s="33"/>
      <c r="FC75" s="33"/>
      <c r="FD75" s="33"/>
      <c r="FE75" s="33"/>
      <c r="FF75" s="33"/>
      <c r="FG75" s="33"/>
      <c r="FH75" s="33"/>
      <c r="FI75" s="33"/>
      <c r="FJ75" s="33"/>
      <c r="FK75" s="33"/>
      <c r="FL75" s="33"/>
      <c r="FM75" s="33"/>
      <c r="FN75" s="33"/>
      <c r="FO75" s="33"/>
      <c r="FP75" s="33"/>
      <c r="FQ75" s="33"/>
      <c r="FR75" s="33"/>
      <c r="FS75" s="33"/>
      <c r="FT75" s="33"/>
      <c r="FU75" s="33"/>
      <c r="FV75" s="33"/>
      <c r="FW75" s="33"/>
      <c r="FX75" s="33"/>
      <c r="FY75" s="33"/>
      <c r="FZ75" s="33"/>
      <c r="GA75" s="33"/>
      <c r="GB75" s="33"/>
      <c r="GC75" s="33"/>
      <c r="GD75" s="33"/>
      <c r="GE75" s="33"/>
      <c r="GF75" s="33"/>
      <c r="GG75" s="33"/>
      <c r="GH75" s="33"/>
      <c r="GI75" s="33"/>
      <c r="GJ75" s="33"/>
      <c r="GK75" s="33"/>
      <c r="GL75" s="33"/>
      <c r="GM75" s="33"/>
      <c r="GN75" s="33"/>
      <c r="GO75" s="33"/>
      <c r="GP75" s="33"/>
      <c r="GQ75" s="33"/>
      <c r="GR75" s="33"/>
      <c r="GS75" s="33"/>
      <c r="GT75" s="33"/>
      <c r="GU75" s="33"/>
      <c r="GV75" s="33"/>
      <c r="GW75" s="33"/>
      <c r="GX75" s="33"/>
      <c r="GY75" s="33"/>
      <c r="GZ75" s="33"/>
      <c r="HA75" s="33"/>
      <c r="HB75" s="33"/>
      <c r="HC75" s="33"/>
      <c r="HD75" s="33"/>
      <c r="HE75" s="33"/>
      <c r="HF75" s="33"/>
      <c r="HG75" s="33"/>
      <c r="HH75" s="33"/>
      <c r="HI75" s="33"/>
      <c r="HJ75" s="33"/>
      <c r="HK75" s="33"/>
      <c r="HL75" s="33"/>
      <c r="HM75" s="33"/>
      <c r="HN75" s="33"/>
      <c r="HO75" s="33"/>
      <c r="HP75" s="33"/>
      <c r="HQ75" s="33"/>
      <c r="HR75" s="33"/>
      <c r="HS75" s="33"/>
      <c r="HT75" s="33"/>
      <c r="HU75" s="33"/>
      <c r="HV75" s="33"/>
      <c r="HW75" s="33"/>
      <c r="HX75" s="33"/>
      <c r="HY75" s="33"/>
      <c r="HZ75" s="33"/>
      <c r="IA75" s="33"/>
      <c r="IB75" s="33"/>
      <c r="IC75" s="33"/>
      <c r="ID75" s="33"/>
      <c r="IE75" s="33"/>
      <c r="IF75" s="33"/>
      <c r="IG75" s="33"/>
      <c r="IH75" s="33"/>
      <c r="II75" s="33"/>
      <c r="IJ75" s="33"/>
      <c r="IK75" s="33"/>
      <c r="IL75" s="33"/>
      <c r="IM75" s="33"/>
      <c r="IN75" s="33"/>
      <c r="IO75" s="33"/>
      <c r="IP75" s="33"/>
      <c r="IQ75" s="33"/>
      <c r="IR75" s="33"/>
      <c r="IS75" s="33"/>
      <c r="IT75" s="33"/>
      <c r="IU75" s="33"/>
    </row>
    <row r="76" spans="1:255" s="38" customFormat="1" hidden="1">
      <c r="A76" s="25"/>
      <c r="B76"/>
      <c r="C76"/>
      <c r="D76"/>
      <c r="E76"/>
      <c r="F76"/>
      <c r="G76"/>
      <c r="H76"/>
      <c r="I76"/>
      <c r="J76"/>
      <c r="AE76" s="33"/>
      <c r="AF76" s="33"/>
      <c r="AG76" s="33"/>
      <c r="AH76" s="33"/>
      <c r="AI76" s="33"/>
      <c r="AJ76" s="33"/>
      <c r="AK76" s="33"/>
      <c r="AL76" s="33"/>
      <c r="AM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33"/>
      <c r="BM76" s="33"/>
      <c r="BN76" s="33"/>
      <c r="BO76" s="33"/>
      <c r="BP76" s="33"/>
      <c r="BQ76" s="33"/>
      <c r="BR76" s="33"/>
      <c r="BS76" s="33"/>
      <c r="BT76" s="33"/>
      <c r="BU76" s="33"/>
      <c r="BV76" s="33"/>
      <c r="BW76" s="33"/>
      <c r="BX76" s="33"/>
      <c r="BY76" s="33"/>
      <c r="BZ76" s="33"/>
      <c r="CA76" s="33"/>
      <c r="CB76" s="33"/>
      <c r="CC76" s="33"/>
      <c r="CD76" s="33"/>
      <c r="CE76" s="33"/>
      <c r="CF76" s="33"/>
      <c r="CG76" s="33"/>
      <c r="CH76" s="33"/>
      <c r="CI76" s="33"/>
      <c r="CJ76" s="33"/>
      <c r="CK76" s="33"/>
      <c r="CL76" s="33"/>
      <c r="CM76" s="33"/>
      <c r="CN76" s="33"/>
      <c r="CO76" s="33"/>
      <c r="CP76" s="33"/>
      <c r="CQ76" s="33"/>
      <c r="CR76" s="33"/>
      <c r="CS76" s="33"/>
      <c r="CT76" s="33"/>
      <c r="CU76" s="33"/>
      <c r="CV76" s="33"/>
      <c r="CW76" s="33"/>
      <c r="CX76" s="33"/>
      <c r="CY76" s="33"/>
      <c r="CZ76" s="33"/>
      <c r="DA76" s="33"/>
      <c r="DB76" s="33"/>
      <c r="DC76" s="33"/>
      <c r="DD76" s="33"/>
      <c r="DE76" s="33"/>
      <c r="DF76" s="33"/>
      <c r="DG76" s="33"/>
      <c r="DH76" s="33"/>
      <c r="DI76" s="33"/>
      <c r="DJ76" s="33"/>
      <c r="DK76" s="33"/>
      <c r="DL76" s="33"/>
      <c r="DM76" s="33"/>
      <c r="DN76" s="33"/>
      <c r="DO76" s="33"/>
      <c r="DP76" s="33"/>
      <c r="DQ76" s="33"/>
      <c r="DR76" s="33"/>
      <c r="DS76" s="33"/>
      <c r="DT76" s="33"/>
      <c r="DU76" s="33"/>
      <c r="DV76" s="33"/>
      <c r="DW76" s="33"/>
      <c r="DX76" s="33"/>
      <c r="DY76" s="33"/>
      <c r="DZ76" s="33"/>
      <c r="EA76" s="33"/>
      <c r="EB76" s="33"/>
      <c r="EC76" s="33"/>
      <c r="ED76" s="33"/>
      <c r="EE76" s="33"/>
      <c r="EF76" s="33"/>
      <c r="EG76" s="33"/>
      <c r="EH76" s="33"/>
      <c r="EI76" s="33"/>
      <c r="EJ76" s="33"/>
      <c r="EK76" s="33"/>
      <c r="EL76" s="33"/>
      <c r="EM76" s="33"/>
      <c r="EN76" s="33"/>
      <c r="EO76" s="33"/>
      <c r="EP76" s="33"/>
      <c r="EQ76" s="33"/>
      <c r="ER76" s="33"/>
      <c r="ES76" s="33"/>
      <c r="ET76" s="33"/>
      <c r="EU76" s="33"/>
      <c r="EV76" s="33"/>
      <c r="EW76" s="33"/>
      <c r="EX76" s="33"/>
      <c r="EY76" s="33"/>
      <c r="EZ76" s="33"/>
      <c r="FA76" s="33"/>
      <c r="FB76" s="33"/>
      <c r="FC76" s="33"/>
      <c r="FD76" s="33"/>
      <c r="FE76" s="33"/>
      <c r="FF76" s="33"/>
      <c r="FG76" s="33"/>
      <c r="FH76" s="33"/>
      <c r="FI76" s="33"/>
      <c r="FJ76" s="33"/>
      <c r="FK76" s="33"/>
      <c r="FL76" s="33"/>
      <c r="FM76" s="33"/>
      <c r="FN76" s="33"/>
      <c r="FO76" s="33"/>
      <c r="FP76" s="33"/>
      <c r="FQ76" s="33"/>
      <c r="FR76" s="33"/>
      <c r="FS76" s="33"/>
      <c r="FT76" s="33"/>
      <c r="FU76" s="33"/>
      <c r="FV76" s="33"/>
      <c r="FW76" s="33"/>
      <c r="FX76" s="33"/>
      <c r="FY76" s="33"/>
      <c r="FZ76" s="33"/>
      <c r="GA76" s="33"/>
      <c r="GB76" s="33"/>
      <c r="GC76" s="33"/>
      <c r="GD76" s="33"/>
      <c r="GE76" s="33"/>
      <c r="GF76" s="33"/>
      <c r="GG76" s="33"/>
      <c r="GH76" s="33"/>
      <c r="GI76" s="33"/>
      <c r="GJ76" s="33"/>
      <c r="GK76" s="33"/>
      <c r="GL76" s="33"/>
      <c r="GM76" s="33"/>
      <c r="GN76" s="33"/>
      <c r="GO76" s="33"/>
      <c r="GP76" s="33"/>
      <c r="GQ76" s="33"/>
      <c r="GR76" s="33"/>
      <c r="GS76" s="33"/>
      <c r="GT76" s="33"/>
      <c r="GU76" s="33"/>
      <c r="GV76" s="33"/>
      <c r="GW76" s="33"/>
      <c r="GX76" s="33"/>
      <c r="GY76" s="33"/>
      <c r="GZ76" s="33"/>
      <c r="HA76" s="33"/>
      <c r="HB76" s="33"/>
      <c r="HC76" s="33"/>
      <c r="HD76" s="33"/>
      <c r="HE76" s="33"/>
      <c r="HF76" s="33"/>
      <c r="HG76" s="33"/>
      <c r="HH76" s="33"/>
      <c r="HI76" s="33"/>
      <c r="HJ76" s="33"/>
      <c r="HK76" s="33"/>
      <c r="HL76" s="33"/>
      <c r="HM76" s="33"/>
      <c r="HN76" s="33"/>
      <c r="HO76" s="33"/>
      <c r="HP76" s="33"/>
      <c r="HQ76" s="33"/>
      <c r="HR76" s="33"/>
      <c r="HS76" s="33"/>
      <c r="HT76" s="33"/>
      <c r="HU76" s="33"/>
      <c r="HV76" s="33"/>
      <c r="HW76" s="33"/>
      <c r="HX76" s="33"/>
      <c r="HY76" s="33"/>
      <c r="HZ76" s="33"/>
      <c r="IA76" s="33"/>
      <c r="IB76" s="33"/>
      <c r="IC76" s="33"/>
      <c r="ID76" s="33"/>
      <c r="IE76" s="33"/>
      <c r="IF76" s="33"/>
      <c r="IG76" s="33"/>
      <c r="IH76" s="33"/>
      <c r="II76" s="33"/>
      <c r="IJ76" s="33"/>
      <c r="IK76" s="33"/>
      <c r="IL76" s="33"/>
      <c r="IM76" s="33"/>
      <c r="IN76" s="33"/>
      <c r="IO76" s="33"/>
      <c r="IP76" s="33"/>
      <c r="IQ76" s="33"/>
      <c r="IR76" s="33"/>
      <c r="IS76" s="33"/>
      <c r="IT76" s="33"/>
      <c r="IU76" s="33"/>
    </row>
    <row r="77" spans="1:255" s="38" customFormat="1" hidden="1">
      <c r="A77" s="25"/>
      <c r="B77"/>
      <c r="C77"/>
      <c r="D77"/>
      <c r="E77"/>
      <c r="F77"/>
      <c r="G77"/>
      <c r="H77"/>
      <c r="I77"/>
      <c r="J77"/>
      <c r="AE77" s="33"/>
      <c r="AF77" s="33"/>
      <c r="AG77" s="33"/>
      <c r="AH77" s="33"/>
      <c r="AI77" s="33"/>
      <c r="AJ77" s="33"/>
      <c r="AK77" s="33"/>
      <c r="AL77" s="33"/>
      <c r="AM77" s="33"/>
      <c r="AN77" s="33"/>
      <c r="AO77" s="33"/>
      <c r="AP77" s="33"/>
      <c r="AQ77" s="33"/>
      <c r="AR77" s="33"/>
      <c r="AS77" s="33"/>
      <c r="AT77" s="33"/>
      <c r="AU77" s="33"/>
      <c r="AV77" s="33"/>
      <c r="AW77" s="33"/>
      <c r="AX77" s="33"/>
      <c r="AY77" s="33"/>
      <c r="AZ77" s="33"/>
      <c r="BA77" s="33"/>
      <c r="BB77" s="33"/>
      <c r="BC77" s="33"/>
      <c r="BD77" s="33"/>
      <c r="BE77" s="33"/>
      <c r="BF77" s="33"/>
      <c r="BG77" s="33"/>
      <c r="BH77" s="33"/>
      <c r="BI77" s="33"/>
      <c r="BJ77" s="33"/>
      <c r="BK77" s="33"/>
      <c r="BL77" s="33"/>
      <c r="BM77" s="33"/>
      <c r="BN77" s="33"/>
      <c r="BO77" s="33"/>
      <c r="BP77" s="33"/>
      <c r="BQ77" s="33"/>
      <c r="BR77" s="33"/>
      <c r="BS77" s="33"/>
      <c r="BT77" s="33"/>
      <c r="BU77" s="33"/>
      <c r="BV77" s="33"/>
      <c r="BW77" s="33"/>
      <c r="BX77" s="33"/>
      <c r="BY77" s="33"/>
      <c r="BZ77" s="33"/>
      <c r="CA77" s="33"/>
      <c r="CB77" s="33"/>
      <c r="CC77" s="33"/>
      <c r="CD77" s="33"/>
      <c r="CE77" s="33"/>
      <c r="CF77" s="33"/>
      <c r="CG77" s="33"/>
      <c r="CH77" s="33"/>
      <c r="CI77" s="33"/>
      <c r="CJ77" s="33"/>
      <c r="CK77" s="33"/>
      <c r="CL77" s="33"/>
      <c r="CM77" s="33"/>
      <c r="CN77" s="33"/>
      <c r="CO77" s="33"/>
      <c r="CP77" s="33"/>
      <c r="CQ77" s="33"/>
      <c r="CR77" s="33"/>
      <c r="CS77" s="33"/>
      <c r="CT77" s="33"/>
      <c r="CU77" s="33"/>
      <c r="CV77" s="33"/>
      <c r="CW77" s="33"/>
      <c r="CX77" s="33"/>
      <c r="CY77" s="33"/>
      <c r="CZ77" s="33"/>
      <c r="DA77" s="33"/>
      <c r="DB77" s="33"/>
      <c r="DC77" s="33"/>
      <c r="DD77" s="33"/>
      <c r="DE77" s="33"/>
      <c r="DF77" s="33"/>
      <c r="DG77" s="33"/>
      <c r="DH77" s="33"/>
      <c r="DI77" s="33"/>
      <c r="DJ77" s="33"/>
      <c r="DK77" s="33"/>
      <c r="DL77" s="33"/>
      <c r="DM77" s="33"/>
      <c r="DN77" s="33"/>
      <c r="DO77" s="33"/>
      <c r="DP77" s="33"/>
      <c r="DQ77" s="33"/>
      <c r="DR77" s="33"/>
      <c r="DS77" s="33"/>
      <c r="DT77" s="33"/>
      <c r="DU77" s="33"/>
      <c r="DV77" s="33"/>
      <c r="DW77" s="33"/>
      <c r="DX77" s="33"/>
      <c r="DY77" s="33"/>
      <c r="DZ77" s="33"/>
      <c r="EA77" s="33"/>
      <c r="EB77" s="33"/>
      <c r="EC77" s="33"/>
      <c r="ED77" s="33"/>
      <c r="EE77" s="33"/>
      <c r="EF77" s="33"/>
      <c r="EG77" s="33"/>
      <c r="EH77" s="33"/>
      <c r="EI77" s="33"/>
      <c r="EJ77" s="33"/>
      <c r="EK77" s="33"/>
      <c r="EL77" s="33"/>
      <c r="EM77" s="33"/>
      <c r="EN77" s="33"/>
      <c r="EO77" s="33"/>
      <c r="EP77" s="33"/>
      <c r="EQ77" s="33"/>
      <c r="ER77" s="33"/>
      <c r="ES77" s="33"/>
      <c r="ET77" s="33"/>
      <c r="EU77" s="33"/>
      <c r="EV77" s="33"/>
      <c r="EW77" s="33"/>
      <c r="EX77" s="33"/>
      <c r="EY77" s="33"/>
      <c r="EZ77" s="33"/>
      <c r="FA77" s="33"/>
      <c r="FB77" s="33"/>
      <c r="FC77" s="33"/>
      <c r="FD77" s="33"/>
      <c r="FE77" s="33"/>
      <c r="FF77" s="33"/>
      <c r="FG77" s="33"/>
      <c r="FH77" s="33"/>
      <c r="FI77" s="33"/>
      <c r="FJ77" s="33"/>
      <c r="FK77" s="33"/>
      <c r="FL77" s="33"/>
      <c r="FM77" s="33"/>
      <c r="FN77" s="33"/>
      <c r="FO77" s="33"/>
      <c r="FP77" s="33"/>
      <c r="FQ77" s="33"/>
      <c r="FR77" s="33"/>
      <c r="FS77" s="33"/>
      <c r="FT77" s="33"/>
      <c r="FU77" s="33"/>
      <c r="FV77" s="33"/>
      <c r="FW77" s="33"/>
      <c r="FX77" s="33"/>
      <c r="FY77" s="33"/>
      <c r="FZ77" s="33"/>
      <c r="GA77" s="33"/>
      <c r="GB77" s="33"/>
      <c r="GC77" s="33"/>
      <c r="GD77" s="33"/>
      <c r="GE77" s="33"/>
      <c r="GF77" s="33"/>
      <c r="GG77" s="33"/>
      <c r="GH77" s="33"/>
      <c r="GI77" s="33"/>
      <c r="GJ77" s="33"/>
      <c r="GK77" s="33"/>
      <c r="GL77" s="33"/>
      <c r="GM77" s="33"/>
      <c r="GN77" s="33"/>
      <c r="GO77" s="33"/>
      <c r="GP77" s="33"/>
      <c r="GQ77" s="33"/>
      <c r="GR77" s="33"/>
      <c r="GS77" s="33"/>
      <c r="GT77" s="33"/>
      <c r="GU77" s="33"/>
      <c r="GV77" s="33"/>
      <c r="GW77" s="33"/>
      <c r="GX77" s="33"/>
      <c r="GY77" s="33"/>
      <c r="GZ77" s="33"/>
      <c r="HA77" s="33"/>
      <c r="HB77" s="33"/>
      <c r="HC77" s="33"/>
      <c r="HD77" s="33"/>
      <c r="HE77" s="33"/>
      <c r="HF77" s="33"/>
      <c r="HG77" s="33"/>
      <c r="HH77" s="33"/>
      <c r="HI77" s="33"/>
      <c r="HJ77" s="33"/>
      <c r="HK77" s="33"/>
      <c r="HL77" s="33"/>
      <c r="HM77" s="33"/>
      <c r="HN77" s="33"/>
      <c r="HO77" s="33"/>
      <c r="HP77" s="33"/>
      <c r="HQ77" s="33"/>
      <c r="HR77" s="33"/>
      <c r="HS77" s="33"/>
      <c r="HT77" s="33"/>
      <c r="HU77" s="33"/>
      <c r="HV77" s="33"/>
      <c r="HW77" s="33"/>
      <c r="HX77" s="33"/>
      <c r="HY77" s="33"/>
      <c r="HZ77" s="33"/>
      <c r="IA77" s="33"/>
      <c r="IB77" s="33"/>
      <c r="IC77" s="33"/>
      <c r="ID77" s="33"/>
      <c r="IE77" s="33"/>
      <c r="IF77" s="33"/>
      <c r="IG77" s="33"/>
      <c r="IH77" s="33"/>
      <c r="II77" s="33"/>
      <c r="IJ77" s="33"/>
      <c r="IK77" s="33"/>
      <c r="IL77" s="33"/>
      <c r="IM77" s="33"/>
      <c r="IN77" s="33"/>
      <c r="IO77" s="33"/>
      <c r="IP77" s="33"/>
      <c r="IQ77" s="33"/>
      <c r="IR77" s="33"/>
      <c r="IS77" s="33"/>
      <c r="IT77" s="33"/>
      <c r="IU77" s="33"/>
    </row>
    <row r="78" spans="1:255" s="38" customFormat="1" hidden="1">
      <c r="A78" s="25"/>
      <c r="B78"/>
      <c r="C78"/>
      <c r="D78"/>
      <c r="E78"/>
      <c r="F78"/>
      <c r="G78"/>
      <c r="H78"/>
      <c r="I78"/>
      <c r="J78"/>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c r="BE78" s="33"/>
      <c r="BF78" s="33"/>
      <c r="BG78" s="33"/>
      <c r="BH78" s="33"/>
      <c r="BI78" s="33"/>
      <c r="BJ78" s="33"/>
      <c r="BK78" s="33"/>
      <c r="BL78" s="33"/>
      <c r="BM78" s="33"/>
      <c r="BN78" s="33"/>
      <c r="BO78" s="33"/>
      <c r="BP78" s="33"/>
      <c r="BQ78" s="33"/>
      <c r="BR78" s="33"/>
      <c r="BS78" s="33"/>
      <c r="BT78" s="33"/>
      <c r="BU78" s="33"/>
      <c r="BV78" s="33"/>
      <c r="BW78" s="33"/>
      <c r="BX78" s="33"/>
      <c r="BY78" s="33"/>
      <c r="BZ78" s="33"/>
      <c r="CA78" s="33"/>
      <c r="CB78" s="33"/>
      <c r="CC78" s="33"/>
      <c r="CD78" s="33"/>
      <c r="CE78" s="33"/>
      <c r="CF78" s="33"/>
      <c r="CG78" s="33"/>
      <c r="CH78" s="33"/>
      <c r="CI78" s="33"/>
      <c r="CJ78" s="33"/>
      <c r="CK78" s="33"/>
      <c r="CL78" s="33"/>
      <c r="CM78" s="33"/>
      <c r="CN78" s="33"/>
      <c r="CO78" s="33"/>
      <c r="CP78" s="33"/>
      <c r="CQ78" s="33"/>
      <c r="CR78" s="33"/>
      <c r="CS78" s="33"/>
      <c r="CT78" s="33"/>
      <c r="CU78" s="33"/>
      <c r="CV78" s="33"/>
      <c r="CW78" s="33"/>
      <c r="CX78" s="33"/>
      <c r="CY78" s="33"/>
      <c r="CZ78" s="33"/>
      <c r="DA78" s="33"/>
      <c r="DB78" s="33"/>
      <c r="DC78" s="33"/>
      <c r="DD78" s="33"/>
      <c r="DE78" s="33"/>
      <c r="DF78" s="33"/>
      <c r="DG78" s="33"/>
      <c r="DH78" s="33"/>
      <c r="DI78" s="33"/>
      <c r="DJ78" s="33"/>
      <c r="DK78" s="33"/>
      <c r="DL78" s="33"/>
      <c r="DM78" s="33"/>
      <c r="DN78" s="33"/>
      <c r="DO78" s="33"/>
      <c r="DP78" s="33"/>
      <c r="DQ78" s="33"/>
      <c r="DR78" s="33"/>
      <c r="DS78" s="33"/>
      <c r="DT78" s="33"/>
      <c r="DU78" s="33"/>
      <c r="DV78" s="33"/>
      <c r="DW78" s="33"/>
      <c r="DX78" s="33"/>
      <c r="DY78" s="33"/>
      <c r="DZ78" s="33"/>
      <c r="EA78" s="33"/>
      <c r="EB78" s="33"/>
      <c r="EC78" s="33"/>
      <c r="ED78" s="33"/>
      <c r="EE78" s="33"/>
      <c r="EF78" s="33"/>
      <c r="EG78" s="33"/>
      <c r="EH78" s="33"/>
      <c r="EI78" s="33"/>
      <c r="EJ78" s="33"/>
      <c r="EK78" s="33"/>
      <c r="EL78" s="33"/>
      <c r="EM78" s="33"/>
      <c r="EN78" s="33"/>
      <c r="EO78" s="33"/>
      <c r="EP78" s="33"/>
      <c r="EQ78" s="33"/>
      <c r="ER78" s="33"/>
      <c r="ES78" s="33"/>
      <c r="ET78" s="33"/>
      <c r="EU78" s="33"/>
      <c r="EV78" s="33"/>
      <c r="EW78" s="33"/>
      <c r="EX78" s="33"/>
      <c r="EY78" s="33"/>
      <c r="EZ78" s="33"/>
      <c r="FA78" s="33"/>
      <c r="FB78" s="33"/>
      <c r="FC78" s="33"/>
      <c r="FD78" s="33"/>
      <c r="FE78" s="33"/>
      <c r="FF78" s="33"/>
      <c r="FG78" s="33"/>
      <c r="FH78" s="33"/>
      <c r="FI78" s="33"/>
      <c r="FJ78" s="33"/>
      <c r="FK78" s="33"/>
      <c r="FL78" s="33"/>
      <c r="FM78" s="33"/>
      <c r="FN78" s="33"/>
      <c r="FO78" s="33"/>
      <c r="FP78" s="33"/>
      <c r="FQ78" s="33"/>
      <c r="FR78" s="33"/>
      <c r="FS78" s="33"/>
      <c r="FT78" s="33"/>
      <c r="FU78" s="33"/>
      <c r="FV78" s="33"/>
      <c r="FW78" s="33"/>
      <c r="FX78" s="33"/>
      <c r="FY78" s="33"/>
      <c r="FZ78" s="33"/>
      <c r="GA78" s="33"/>
      <c r="GB78" s="33"/>
      <c r="GC78" s="33"/>
      <c r="GD78" s="33"/>
      <c r="GE78" s="33"/>
      <c r="GF78" s="33"/>
      <c r="GG78" s="33"/>
      <c r="GH78" s="33"/>
      <c r="GI78" s="33"/>
      <c r="GJ78" s="33"/>
      <c r="GK78" s="33"/>
      <c r="GL78" s="33"/>
      <c r="GM78" s="33"/>
      <c r="GN78" s="33"/>
      <c r="GO78" s="33"/>
      <c r="GP78" s="33"/>
      <c r="GQ78" s="33"/>
      <c r="GR78" s="33"/>
      <c r="GS78" s="33"/>
      <c r="GT78" s="33"/>
      <c r="GU78" s="33"/>
      <c r="GV78" s="33"/>
      <c r="GW78" s="33"/>
      <c r="GX78" s="33"/>
      <c r="GY78" s="33"/>
      <c r="GZ78" s="33"/>
      <c r="HA78" s="33"/>
      <c r="HB78" s="33"/>
      <c r="HC78" s="33"/>
      <c r="HD78" s="33"/>
      <c r="HE78" s="33"/>
      <c r="HF78" s="33"/>
      <c r="HG78" s="33"/>
      <c r="HH78" s="33"/>
      <c r="HI78" s="33"/>
      <c r="HJ78" s="33"/>
      <c r="HK78" s="33"/>
      <c r="HL78" s="33"/>
      <c r="HM78" s="33"/>
      <c r="HN78" s="33"/>
      <c r="HO78" s="33"/>
      <c r="HP78" s="33"/>
      <c r="HQ78" s="33"/>
      <c r="HR78" s="33"/>
      <c r="HS78" s="33"/>
      <c r="HT78" s="33"/>
      <c r="HU78" s="33"/>
      <c r="HV78" s="33"/>
      <c r="HW78" s="33"/>
      <c r="HX78" s="33"/>
      <c r="HY78" s="33"/>
      <c r="HZ78" s="33"/>
      <c r="IA78" s="33"/>
      <c r="IB78" s="33"/>
      <c r="IC78" s="33"/>
      <c r="ID78" s="33"/>
      <c r="IE78" s="33"/>
      <c r="IF78" s="33"/>
      <c r="IG78" s="33"/>
      <c r="IH78" s="33"/>
      <c r="II78" s="33"/>
      <c r="IJ78" s="33"/>
      <c r="IK78" s="33"/>
      <c r="IL78" s="33"/>
      <c r="IM78" s="33"/>
      <c r="IN78" s="33"/>
      <c r="IO78" s="33"/>
      <c r="IP78" s="33"/>
      <c r="IQ78" s="33"/>
      <c r="IR78" s="33"/>
      <c r="IS78" s="33"/>
      <c r="IT78" s="33"/>
      <c r="IU78" s="33"/>
    </row>
    <row r="79" spans="1:255" s="38" customFormat="1" hidden="1">
      <c r="A79" s="25"/>
      <c r="B79"/>
      <c r="C79"/>
      <c r="D79"/>
      <c r="E79"/>
      <c r="F79"/>
      <c r="G79"/>
      <c r="H79"/>
      <c r="I79"/>
      <c r="J79"/>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c r="CA79" s="33"/>
      <c r="CB79" s="33"/>
      <c r="CC79" s="33"/>
      <c r="CD79" s="33"/>
      <c r="CE79" s="33"/>
      <c r="CF79" s="33"/>
      <c r="CG79" s="33"/>
      <c r="CH79" s="33"/>
      <c r="CI79" s="33"/>
      <c r="CJ79" s="33"/>
      <c r="CK79" s="33"/>
      <c r="CL79" s="33"/>
      <c r="CM79" s="33"/>
      <c r="CN79" s="33"/>
      <c r="CO79" s="33"/>
      <c r="CP79" s="33"/>
      <c r="CQ79" s="33"/>
      <c r="CR79" s="33"/>
      <c r="CS79" s="33"/>
      <c r="CT79" s="33"/>
      <c r="CU79" s="33"/>
      <c r="CV79" s="33"/>
      <c r="CW79" s="33"/>
      <c r="CX79" s="33"/>
      <c r="CY79" s="33"/>
      <c r="CZ79" s="33"/>
      <c r="DA79" s="33"/>
      <c r="DB79" s="33"/>
      <c r="DC79" s="33"/>
      <c r="DD79" s="33"/>
      <c r="DE79" s="33"/>
      <c r="DF79" s="33"/>
      <c r="DG79" s="33"/>
      <c r="DH79" s="33"/>
      <c r="DI79" s="33"/>
      <c r="DJ79" s="33"/>
      <c r="DK79" s="33"/>
      <c r="DL79" s="33"/>
      <c r="DM79" s="33"/>
      <c r="DN79" s="33"/>
      <c r="DO79" s="33"/>
      <c r="DP79" s="33"/>
      <c r="DQ79" s="33"/>
      <c r="DR79" s="33"/>
      <c r="DS79" s="33"/>
      <c r="DT79" s="33"/>
      <c r="DU79" s="33"/>
      <c r="DV79" s="33"/>
      <c r="DW79" s="33"/>
      <c r="DX79" s="33"/>
      <c r="DY79" s="33"/>
      <c r="DZ79" s="33"/>
      <c r="EA79" s="33"/>
      <c r="EB79" s="33"/>
      <c r="EC79" s="33"/>
      <c r="ED79" s="33"/>
      <c r="EE79" s="33"/>
      <c r="EF79" s="33"/>
      <c r="EG79" s="33"/>
      <c r="EH79" s="33"/>
      <c r="EI79" s="33"/>
      <c r="EJ79" s="33"/>
      <c r="EK79" s="33"/>
      <c r="EL79" s="33"/>
      <c r="EM79" s="33"/>
      <c r="EN79" s="33"/>
      <c r="EO79" s="33"/>
      <c r="EP79" s="33"/>
      <c r="EQ79" s="33"/>
      <c r="ER79" s="33"/>
      <c r="ES79" s="33"/>
      <c r="ET79" s="33"/>
      <c r="EU79" s="33"/>
      <c r="EV79" s="33"/>
      <c r="EW79" s="33"/>
      <c r="EX79" s="33"/>
      <c r="EY79" s="33"/>
      <c r="EZ79" s="33"/>
      <c r="FA79" s="33"/>
      <c r="FB79" s="33"/>
      <c r="FC79" s="33"/>
      <c r="FD79" s="33"/>
      <c r="FE79" s="33"/>
      <c r="FF79" s="33"/>
      <c r="FG79" s="33"/>
      <c r="FH79" s="33"/>
      <c r="FI79" s="33"/>
      <c r="FJ79" s="33"/>
      <c r="FK79" s="33"/>
      <c r="FL79" s="33"/>
      <c r="FM79" s="33"/>
      <c r="FN79" s="33"/>
      <c r="FO79" s="33"/>
      <c r="FP79" s="33"/>
      <c r="FQ79" s="33"/>
      <c r="FR79" s="33"/>
      <c r="FS79" s="33"/>
      <c r="FT79" s="33"/>
      <c r="FU79" s="33"/>
      <c r="FV79" s="33"/>
      <c r="FW79" s="33"/>
      <c r="FX79" s="33"/>
      <c r="FY79" s="33"/>
      <c r="FZ79" s="33"/>
      <c r="GA79" s="33"/>
      <c r="GB79" s="33"/>
      <c r="GC79" s="33"/>
      <c r="GD79" s="33"/>
      <c r="GE79" s="33"/>
      <c r="GF79" s="33"/>
      <c r="GG79" s="33"/>
      <c r="GH79" s="33"/>
      <c r="GI79" s="33"/>
      <c r="GJ79" s="33"/>
      <c r="GK79" s="33"/>
      <c r="GL79" s="33"/>
      <c r="GM79" s="33"/>
      <c r="GN79" s="33"/>
      <c r="GO79" s="33"/>
      <c r="GP79" s="33"/>
      <c r="GQ79" s="33"/>
      <c r="GR79" s="33"/>
      <c r="GS79" s="33"/>
      <c r="GT79" s="33"/>
      <c r="GU79" s="33"/>
      <c r="GV79" s="33"/>
      <c r="GW79" s="33"/>
      <c r="GX79" s="33"/>
      <c r="GY79" s="33"/>
      <c r="GZ79" s="33"/>
      <c r="HA79" s="33"/>
      <c r="HB79" s="33"/>
      <c r="HC79" s="33"/>
      <c r="HD79" s="33"/>
      <c r="HE79" s="33"/>
      <c r="HF79" s="33"/>
      <c r="HG79" s="33"/>
      <c r="HH79" s="33"/>
      <c r="HI79" s="33"/>
      <c r="HJ79" s="33"/>
      <c r="HK79" s="33"/>
      <c r="HL79" s="33"/>
      <c r="HM79" s="33"/>
      <c r="HN79" s="33"/>
      <c r="HO79" s="33"/>
      <c r="HP79" s="33"/>
      <c r="HQ79" s="33"/>
      <c r="HR79" s="33"/>
      <c r="HS79" s="33"/>
      <c r="HT79" s="33"/>
      <c r="HU79" s="33"/>
      <c r="HV79" s="33"/>
      <c r="HW79" s="33"/>
      <c r="HX79" s="33"/>
      <c r="HY79" s="33"/>
      <c r="HZ79" s="33"/>
      <c r="IA79" s="33"/>
      <c r="IB79" s="33"/>
      <c r="IC79" s="33"/>
      <c r="ID79" s="33"/>
      <c r="IE79" s="33"/>
      <c r="IF79" s="33"/>
      <c r="IG79" s="33"/>
      <c r="IH79" s="33"/>
      <c r="II79" s="33"/>
      <c r="IJ79" s="33"/>
      <c r="IK79" s="33"/>
      <c r="IL79" s="33"/>
      <c r="IM79" s="33"/>
      <c r="IN79" s="33"/>
      <c r="IO79" s="33"/>
      <c r="IP79" s="33"/>
      <c r="IQ79" s="33"/>
      <c r="IR79" s="33"/>
      <c r="IS79" s="33"/>
      <c r="IT79" s="33"/>
      <c r="IU79" s="33"/>
    </row>
    <row r="80" spans="1:255" s="38" customFormat="1" hidden="1">
      <c r="A80" s="25"/>
      <c r="B80"/>
      <c r="C80"/>
      <c r="D80"/>
      <c r="E80"/>
      <c r="F80"/>
      <c r="G80"/>
      <c r="H80"/>
      <c r="I80"/>
      <c r="J80"/>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c r="CA80" s="33"/>
      <c r="CB80" s="33"/>
      <c r="CC80" s="33"/>
      <c r="CD80" s="33"/>
      <c r="CE80" s="33"/>
      <c r="CF80" s="33"/>
      <c r="CG80" s="33"/>
      <c r="CH80" s="33"/>
      <c r="CI80" s="33"/>
      <c r="CJ80" s="33"/>
      <c r="CK80" s="33"/>
      <c r="CL80" s="33"/>
      <c r="CM80" s="33"/>
      <c r="CN80" s="33"/>
      <c r="CO80" s="33"/>
      <c r="CP80" s="33"/>
      <c r="CQ80" s="33"/>
      <c r="CR80" s="33"/>
      <c r="CS80" s="33"/>
      <c r="CT80" s="33"/>
      <c r="CU80" s="33"/>
      <c r="CV80" s="33"/>
      <c r="CW80" s="33"/>
      <c r="CX80" s="33"/>
      <c r="CY80" s="33"/>
      <c r="CZ80" s="33"/>
      <c r="DA80" s="33"/>
      <c r="DB80" s="33"/>
      <c r="DC80" s="33"/>
      <c r="DD80" s="33"/>
      <c r="DE80" s="33"/>
      <c r="DF80" s="33"/>
      <c r="DG80" s="33"/>
      <c r="DH80" s="33"/>
      <c r="DI80" s="33"/>
      <c r="DJ80" s="33"/>
      <c r="DK80" s="33"/>
      <c r="DL80" s="33"/>
      <c r="DM80" s="33"/>
      <c r="DN80" s="33"/>
      <c r="DO80" s="33"/>
      <c r="DP80" s="33"/>
      <c r="DQ80" s="33"/>
      <c r="DR80" s="33"/>
      <c r="DS80" s="33"/>
      <c r="DT80" s="33"/>
      <c r="DU80" s="33"/>
      <c r="DV80" s="33"/>
      <c r="DW80" s="33"/>
      <c r="DX80" s="33"/>
      <c r="DY80" s="33"/>
      <c r="DZ80" s="33"/>
      <c r="EA80" s="33"/>
      <c r="EB80" s="33"/>
      <c r="EC80" s="33"/>
      <c r="ED80" s="33"/>
      <c r="EE80" s="33"/>
      <c r="EF80" s="33"/>
      <c r="EG80" s="33"/>
      <c r="EH80" s="33"/>
      <c r="EI80" s="33"/>
      <c r="EJ80" s="33"/>
      <c r="EK80" s="33"/>
      <c r="EL80" s="33"/>
      <c r="EM80" s="33"/>
      <c r="EN80" s="33"/>
      <c r="EO80" s="33"/>
      <c r="EP80" s="33"/>
      <c r="EQ80" s="33"/>
      <c r="ER80" s="33"/>
      <c r="ES80" s="33"/>
      <c r="ET80" s="33"/>
      <c r="EU80" s="33"/>
      <c r="EV80" s="33"/>
      <c r="EW80" s="33"/>
      <c r="EX80" s="33"/>
      <c r="EY80" s="33"/>
      <c r="EZ80" s="33"/>
      <c r="FA80" s="33"/>
      <c r="FB80" s="33"/>
      <c r="FC80" s="33"/>
      <c r="FD80" s="33"/>
      <c r="FE80" s="33"/>
      <c r="FF80" s="33"/>
      <c r="FG80" s="33"/>
      <c r="FH80" s="33"/>
      <c r="FI80" s="33"/>
      <c r="FJ80" s="33"/>
      <c r="FK80" s="33"/>
      <c r="FL80" s="33"/>
      <c r="FM80" s="33"/>
      <c r="FN80" s="33"/>
      <c r="FO80" s="33"/>
      <c r="FP80" s="33"/>
      <c r="FQ80" s="33"/>
      <c r="FR80" s="33"/>
      <c r="FS80" s="33"/>
      <c r="FT80" s="33"/>
      <c r="FU80" s="33"/>
      <c r="FV80" s="33"/>
      <c r="FW80" s="33"/>
      <c r="FX80" s="33"/>
      <c r="FY80" s="33"/>
      <c r="FZ80" s="33"/>
      <c r="GA80" s="33"/>
      <c r="GB80" s="33"/>
      <c r="GC80" s="33"/>
      <c r="GD80" s="33"/>
      <c r="GE80" s="33"/>
      <c r="GF80" s="33"/>
      <c r="GG80" s="33"/>
      <c r="GH80" s="33"/>
      <c r="GI80" s="33"/>
      <c r="GJ80" s="33"/>
      <c r="GK80" s="33"/>
      <c r="GL80" s="33"/>
      <c r="GM80" s="33"/>
      <c r="GN80" s="33"/>
      <c r="GO80" s="33"/>
      <c r="GP80" s="33"/>
      <c r="GQ80" s="33"/>
      <c r="GR80" s="33"/>
      <c r="GS80" s="33"/>
      <c r="GT80" s="33"/>
      <c r="GU80" s="33"/>
      <c r="GV80" s="33"/>
      <c r="GW80" s="33"/>
      <c r="GX80" s="33"/>
      <c r="GY80" s="33"/>
      <c r="GZ80" s="33"/>
      <c r="HA80" s="33"/>
      <c r="HB80" s="33"/>
      <c r="HC80" s="33"/>
      <c r="HD80" s="33"/>
      <c r="HE80" s="33"/>
      <c r="HF80" s="33"/>
      <c r="HG80" s="33"/>
      <c r="HH80" s="33"/>
      <c r="HI80" s="33"/>
      <c r="HJ80" s="33"/>
      <c r="HK80" s="33"/>
      <c r="HL80" s="33"/>
      <c r="HM80" s="33"/>
      <c r="HN80" s="33"/>
      <c r="HO80" s="33"/>
      <c r="HP80" s="33"/>
      <c r="HQ80" s="33"/>
      <c r="HR80" s="33"/>
      <c r="HS80" s="33"/>
      <c r="HT80" s="33"/>
      <c r="HU80" s="33"/>
      <c r="HV80" s="33"/>
      <c r="HW80" s="33"/>
      <c r="HX80" s="33"/>
      <c r="HY80" s="33"/>
      <c r="HZ80" s="33"/>
      <c r="IA80" s="33"/>
      <c r="IB80" s="33"/>
      <c r="IC80" s="33"/>
      <c r="ID80" s="33"/>
      <c r="IE80" s="33"/>
      <c r="IF80" s="33"/>
      <c r="IG80" s="33"/>
      <c r="IH80" s="33"/>
      <c r="II80" s="33"/>
      <c r="IJ80" s="33"/>
      <c r="IK80" s="33"/>
      <c r="IL80" s="33"/>
      <c r="IM80" s="33"/>
      <c r="IN80" s="33"/>
      <c r="IO80" s="33"/>
      <c r="IP80" s="33"/>
      <c r="IQ80" s="33"/>
      <c r="IR80" s="33"/>
      <c r="IS80" s="33"/>
      <c r="IT80" s="33"/>
      <c r="IU80" s="33"/>
    </row>
    <row r="81" spans="1:255" s="38" customFormat="1" hidden="1">
      <c r="A81" s="33"/>
      <c r="B81"/>
      <c r="C81"/>
      <c r="D81"/>
      <c r="E81"/>
      <c r="F81"/>
      <c r="G81"/>
      <c r="H81"/>
      <c r="I81"/>
      <c r="J81"/>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33"/>
      <c r="BE81" s="33"/>
      <c r="BF81" s="33"/>
      <c r="BG81" s="33"/>
      <c r="BH81" s="33"/>
      <c r="BI81" s="33"/>
      <c r="BJ81" s="33"/>
      <c r="BK81" s="33"/>
      <c r="BL81" s="33"/>
      <c r="BM81" s="33"/>
      <c r="BN81" s="33"/>
      <c r="BO81" s="33"/>
      <c r="BP81" s="33"/>
      <c r="BQ81" s="33"/>
      <c r="BR81" s="33"/>
      <c r="BS81" s="33"/>
      <c r="BT81" s="33"/>
      <c r="BU81" s="33"/>
      <c r="BV81" s="33"/>
      <c r="BW81" s="33"/>
      <c r="BX81" s="33"/>
      <c r="BY81" s="33"/>
      <c r="BZ81" s="33"/>
      <c r="CA81" s="33"/>
      <c r="CB81" s="33"/>
      <c r="CC81" s="33"/>
      <c r="CD81" s="33"/>
      <c r="CE81" s="33"/>
      <c r="CF81" s="33"/>
      <c r="CG81" s="33"/>
      <c r="CH81" s="33"/>
      <c r="CI81" s="33"/>
      <c r="CJ81" s="33"/>
      <c r="CK81" s="33"/>
      <c r="CL81" s="33"/>
      <c r="CM81" s="33"/>
      <c r="CN81" s="33"/>
      <c r="CO81" s="33"/>
      <c r="CP81" s="33"/>
      <c r="CQ81" s="33"/>
      <c r="CR81" s="33"/>
      <c r="CS81" s="33"/>
      <c r="CT81" s="33"/>
      <c r="CU81" s="33"/>
      <c r="CV81" s="33"/>
      <c r="CW81" s="33"/>
      <c r="CX81" s="33"/>
      <c r="CY81" s="33"/>
      <c r="CZ81" s="33"/>
      <c r="DA81" s="33"/>
      <c r="DB81" s="33"/>
      <c r="DC81" s="33"/>
      <c r="DD81" s="33"/>
      <c r="DE81" s="33"/>
      <c r="DF81" s="33"/>
      <c r="DG81" s="33"/>
      <c r="DH81" s="33"/>
      <c r="DI81" s="33"/>
      <c r="DJ81" s="33"/>
      <c r="DK81" s="33"/>
      <c r="DL81" s="33"/>
      <c r="DM81" s="33"/>
      <c r="DN81" s="33"/>
      <c r="DO81" s="33"/>
      <c r="DP81" s="33"/>
      <c r="DQ81" s="33"/>
      <c r="DR81" s="33"/>
      <c r="DS81" s="33"/>
      <c r="DT81" s="33"/>
      <c r="DU81" s="33"/>
      <c r="DV81" s="33"/>
      <c r="DW81" s="33"/>
      <c r="DX81" s="33"/>
      <c r="DY81" s="33"/>
      <c r="DZ81" s="33"/>
      <c r="EA81" s="33"/>
      <c r="EB81" s="33"/>
      <c r="EC81" s="33"/>
      <c r="ED81" s="33"/>
      <c r="EE81" s="33"/>
      <c r="EF81" s="33"/>
      <c r="EG81" s="33"/>
      <c r="EH81" s="33"/>
      <c r="EI81" s="33"/>
      <c r="EJ81" s="33"/>
      <c r="EK81" s="33"/>
      <c r="EL81" s="33"/>
      <c r="EM81" s="33"/>
      <c r="EN81" s="33"/>
      <c r="EO81" s="33"/>
      <c r="EP81" s="33"/>
      <c r="EQ81" s="33"/>
      <c r="ER81" s="33"/>
      <c r="ES81" s="33"/>
      <c r="ET81" s="33"/>
      <c r="EU81" s="33"/>
      <c r="EV81" s="33"/>
      <c r="EW81" s="33"/>
      <c r="EX81" s="33"/>
      <c r="EY81" s="33"/>
      <c r="EZ81" s="33"/>
      <c r="FA81" s="33"/>
      <c r="FB81" s="33"/>
      <c r="FC81" s="33"/>
      <c r="FD81" s="33"/>
      <c r="FE81" s="33"/>
      <c r="FF81" s="33"/>
      <c r="FG81" s="33"/>
      <c r="FH81" s="33"/>
      <c r="FI81" s="33"/>
      <c r="FJ81" s="33"/>
      <c r="FK81" s="33"/>
      <c r="FL81" s="33"/>
      <c r="FM81" s="33"/>
      <c r="FN81" s="33"/>
      <c r="FO81" s="33"/>
      <c r="FP81" s="33"/>
      <c r="FQ81" s="33"/>
      <c r="FR81" s="33"/>
      <c r="FS81" s="33"/>
      <c r="FT81" s="33"/>
      <c r="FU81" s="33"/>
      <c r="FV81" s="33"/>
      <c r="FW81" s="33"/>
      <c r="FX81" s="33"/>
      <c r="FY81" s="33"/>
      <c r="FZ81" s="33"/>
      <c r="GA81" s="33"/>
      <c r="GB81" s="33"/>
      <c r="GC81" s="33"/>
      <c r="GD81" s="33"/>
      <c r="GE81" s="33"/>
      <c r="GF81" s="33"/>
      <c r="GG81" s="33"/>
      <c r="GH81" s="33"/>
      <c r="GI81" s="33"/>
      <c r="GJ81" s="33"/>
      <c r="GK81" s="33"/>
      <c r="GL81" s="33"/>
      <c r="GM81" s="33"/>
      <c r="GN81" s="33"/>
      <c r="GO81" s="33"/>
      <c r="GP81" s="33"/>
      <c r="GQ81" s="33"/>
      <c r="GR81" s="33"/>
      <c r="GS81" s="33"/>
      <c r="GT81" s="33"/>
      <c r="GU81" s="33"/>
      <c r="GV81" s="33"/>
      <c r="GW81" s="33"/>
      <c r="GX81" s="33"/>
      <c r="GY81" s="33"/>
      <c r="GZ81" s="33"/>
      <c r="HA81" s="33"/>
      <c r="HB81" s="33"/>
      <c r="HC81" s="33"/>
      <c r="HD81" s="33"/>
      <c r="HE81" s="33"/>
      <c r="HF81" s="33"/>
      <c r="HG81" s="33"/>
      <c r="HH81" s="33"/>
      <c r="HI81" s="33"/>
      <c r="HJ81" s="33"/>
      <c r="HK81" s="33"/>
      <c r="HL81" s="33"/>
      <c r="HM81" s="33"/>
      <c r="HN81" s="33"/>
      <c r="HO81" s="33"/>
      <c r="HP81" s="33"/>
      <c r="HQ81" s="33"/>
      <c r="HR81" s="33"/>
      <c r="HS81" s="33"/>
      <c r="HT81" s="33"/>
      <c r="HU81" s="33"/>
      <c r="HV81" s="33"/>
      <c r="HW81" s="33"/>
      <c r="HX81" s="33"/>
      <c r="HY81" s="33"/>
      <c r="HZ81" s="33"/>
      <c r="IA81" s="33"/>
      <c r="IB81" s="33"/>
      <c r="IC81" s="33"/>
      <c r="ID81" s="33"/>
      <c r="IE81" s="33"/>
      <c r="IF81" s="33"/>
      <c r="IG81" s="33"/>
      <c r="IH81" s="33"/>
      <c r="II81" s="33"/>
      <c r="IJ81" s="33"/>
      <c r="IK81" s="33"/>
      <c r="IL81" s="33"/>
      <c r="IM81" s="33"/>
      <c r="IN81" s="33"/>
      <c r="IO81" s="33"/>
      <c r="IP81" s="33"/>
      <c r="IQ81" s="33"/>
      <c r="IR81" s="33"/>
      <c r="IS81" s="33"/>
      <c r="IT81" s="33"/>
      <c r="IU81" s="33"/>
    </row>
    <row r="82" spans="1:255" s="38" customFormat="1" hidden="1">
      <c r="A82" s="33"/>
      <c r="B82"/>
      <c r="C82"/>
      <c r="D82"/>
      <c r="E82"/>
      <c r="F82"/>
      <c r="G82"/>
      <c r="H82"/>
      <c r="I82"/>
      <c r="J82"/>
      <c r="AE82" s="33"/>
      <c r="AF82" s="33"/>
      <c r="AG82" s="33"/>
      <c r="AH82" s="33"/>
      <c r="AI82" s="33"/>
      <c r="AJ82" s="33"/>
      <c r="AK82" s="33"/>
      <c r="AL82" s="33"/>
      <c r="AM82" s="33"/>
      <c r="AN82" s="33"/>
      <c r="AO82" s="33"/>
      <c r="AP82" s="33"/>
      <c r="AQ82" s="33"/>
      <c r="AR82" s="33"/>
      <c r="AS82" s="33"/>
      <c r="AT82" s="33"/>
      <c r="AU82" s="33"/>
      <c r="AV82" s="33"/>
      <c r="AW82" s="33"/>
      <c r="AX82" s="33"/>
      <c r="AY82" s="33"/>
      <c r="AZ82" s="33"/>
      <c r="BA82" s="33"/>
      <c r="BB82" s="33"/>
      <c r="BC82" s="33"/>
      <c r="BD82" s="33"/>
      <c r="BE82" s="33"/>
      <c r="BF82" s="33"/>
      <c r="BG82" s="33"/>
      <c r="BH82" s="33"/>
      <c r="BI82" s="33"/>
      <c r="BJ82" s="33"/>
      <c r="BK82" s="33"/>
      <c r="BL82" s="33"/>
      <c r="BM82" s="33"/>
      <c r="BN82" s="33"/>
      <c r="BO82" s="33"/>
      <c r="BP82" s="33"/>
      <c r="BQ82" s="33"/>
      <c r="BR82" s="33"/>
      <c r="BS82" s="33"/>
      <c r="BT82" s="33"/>
      <c r="BU82" s="33"/>
      <c r="BV82" s="33"/>
      <c r="BW82" s="33"/>
      <c r="BX82" s="33"/>
      <c r="BY82" s="33"/>
      <c r="BZ82" s="33"/>
      <c r="CA82" s="33"/>
      <c r="CB82" s="33"/>
      <c r="CC82" s="33"/>
      <c r="CD82" s="33"/>
      <c r="CE82" s="33"/>
      <c r="CF82" s="33"/>
      <c r="CG82" s="33"/>
      <c r="CH82" s="33"/>
      <c r="CI82" s="33"/>
      <c r="CJ82" s="33"/>
      <c r="CK82" s="33"/>
      <c r="CL82" s="33"/>
      <c r="CM82" s="33"/>
      <c r="CN82" s="33"/>
      <c r="CO82" s="33"/>
      <c r="CP82" s="33"/>
      <c r="CQ82" s="33"/>
      <c r="CR82" s="33"/>
      <c r="CS82" s="33"/>
      <c r="CT82" s="33"/>
      <c r="CU82" s="33"/>
      <c r="CV82" s="33"/>
      <c r="CW82" s="33"/>
      <c r="CX82" s="33"/>
      <c r="CY82" s="33"/>
      <c r="CZ82" s="33"/>
      <c r="DA82" s="33"/>
      <c r="DB82" s="33"/>
      <c r="DC82" s="33"/>
      <c r="DD82" s="33"/>
      <c r="DE82" s="33"/>
      <c r="DF82" s="33"/>
      <c r="DG82" s="33"/>
      <c r="DH82" s="33"/>
      <c r="DI82" s="33"/>
      <c r="DJ82" s="33"/>
      <c r="DK82" s="33"/>
      <c r="DL82" s="33"/>
      <c r="DM82" s="33"/>
      <c r="DN82" s="33"/>
      <c r="DO82" s="33"/>
      <c r="DP82" s="33"/>
      <c r="DQ82" s="33"/>
      <c r="DR82" s="33"/>
      <c r="DS82" s="33"/>
      <c r="DT82" s="33"/>
      <c r="DU82" s="33"/>
      <c r="DV82" s="33"/>
      <c r="DW82" s="33"/>
      <c r="DX82" s="33"/>
      <c r="DY82" s="33"/>
      <c r="DZ82" s="33"/>
      <c r="EA82" s="33"/>
      <c r="EB82" s="33"/>
      <c r="EC82" s="33"/>
      <c r="ED82" s="33"/>
      <c r="EE82" s="33"/>
      <c r="EF82" s="33"/>
      <c r="EG82" s="33"/>
      <c r="EH82" s="33"/>
      <c r="EI82" s="33"/>
      <c r="EJ82" s="33"/>
      <c r="EK82" s="33"/>
      <c r="EL82" s="33"/>
      <c r="EM82" s="33"/>
      <c r="EN82" s="33"/>
      <c r="EO82" s="33"/>
      <c r="EP82" s="33"/>
      <c r="EQ82" s="33"/>
      <c r="ER82" s="33"/>
      <c r="ES82" s="33"/>
      <c r="ET82" s="33"/>
      <c r="EU82" s="33"/>
      <c r="EV82" s="33"/>
      <c r="EW82" s="33"/>
      <c r="EX82" s="33"/>
      <c r="EY82" s="33"/>
      <c r="EZ82" s="33"/>
      <c r="FA82" s="33"/>
      <c r="FB82" s="33"/>
      <c r="FC82" s="33"/>
      <c r="FD82" s="33"/>
      <c r="FE82" s="33"/>
      <c r="FF82" s="33"/>
      <c r="FG82" s="33"/>
      <c r="FH82" s="33"/>
      <c r="FI82" s="33"/>
      <c r="FJ82" s="33"/>
      <c r="FK82" s="33"/>
      <c r="FL82" s="33"/>
      <c r="FM82" s="33"/>
      <c r="FN82" s="33"/>
      <c r="FO82" s="33"/>
      <c r="FP82" s="33"/>
      <c r="FQ82" s="33"/>
      <c r="FR82" s="33"/>
      <c r="FS82" s="33"/>
      <c r="FT82" s="33"/>
      <c r="FU82" s="33"/>
      <c r="FV82" s="33"/>
      <c r="FW82" s="33"/>
      <c r="FX82" s="33"/>
      <c r="FY82" s="33"/>
      <c r="FZ82" s="33"/>
      <c r="GA82" s="33"/>
      <c r="GB82" s="33"/>
      <c r="GC82" s="33"/>
      <c r="GD82" s="33"/>
      <c r="GE82" s="33"/>
      <c r="GF82" s="33"/>
      <c r="GG82" s="33"/>
      <c r="GH82" s="33"/>
      <c r="GI82" s="33"/>
      <c r="GJ82" s="33"/>
      <c r="GK82" s="33"/>
      <c r="GL82" s="33"/>
      <c r="GM82" s="33"/>
      <c r="GN82" s="33"/>
      <c r="GO82" s="33"/>
      <c r="GP82" s="33"/>
      <c r="GQ82" s="33"/>
      <c r="GR82" s="33"/>
      <c r="GS82" s="33"/>
      <c r="GT82" s="33"/>
      <c r="GU82" s="33"/>
      <c r="GV82" s="33"/>
      <c r="GW82" s="33"/>
      <c r="GX82" s="33"/>
      <c r="GY82" s="33"/>
      <c r="GZ82" s="33"/>
      <c r="HA82" s="33"/>
      <c r="HB82" s="33"/>
      <c r="HC82" s="33"/>
      <c r="HD82" s="33"/>
      <c r="HE82" s="33"/>
      <c r="HF82" s="33"/>
      <c r="HG82" s="33"/>
      <c r="HH82" s="33"/>
      <c r="HI82" s="33"/>
      <c r="HJ82" s="33"/>
      <c r="HK82" s="33"/>
      <c r="HL82" s="33"/>
      <c r="HM82" s="33"/>
      <c r="HN82" s="33"/>
      <c r="HO82" s="33"/>
      <c r="HP82" s="33"/>
      <c r="HQ82" s="33"/>
      <c r="HR82" s="33"/>
      <c r="HS82" s="33"/>
      <c r="HT82" s="33"/>
      <c r="HU82" s="33"/>
      <c r="HV82" s="33"/>
      <c r="HW82" s="33"/>
      <c r="HX82" s="33"/>
      <c r="HY82" s="33"/>
      <c r="HZ82" s="33"/>
      <c r="IA82" s="33"/>
      <c r="IB82" s="33"/>
      <c r="IC82" s="33"/>
      <c r="ID82" s="33"/>
      <c r="IE82" s="33"/>
      <c r="IF82" s="33"/>
      <c r="IG82" s="33"/>
      <c r="IH82" s="33"/>
      <c r="II82" s="33"/>
      <c r="IJ82" s="33"/>
      <c r="IK82" s="33"/>
      <c r="IL82" s="33"/>
      <c r="IM82" s="33"/>
      <c r="IN82" s="33"/>
      <c r="IO82" s="33"/>
      <c r="IP82" s="33"/>
      <c r="IQ82" s="33"/>
      <c r="IR82" s="33"/>
      <c r="IS82" s="33"/>
      <c r="IT82" s="33"/>
      <c r="IU82" s="33"/>
    </row>
    <row r="83" spans="1:255" s="38" customFormat="1" hidden="1">
      <c r="A83" s="33"/>
      <c r="B83"/>
      <c r="C83"/>
      <c r="D83"/>
      <c r="E83"/>
      <c r="F83"/>
      <c r="G83"/>
      <c r="H83"/>
      <c r="I83"/>
      <c r="J83"/>
      <c r="AE83" s="33"/>
      <c r="AF83" s="33"/>
      <c r="AG83" s="33"/>
      <c r="AH83" s="33"/>
      <c r="AI83" s="33"/>
      <c r="AJ83" s="33"/>
      <c r="AK83" s="33"/>
      <c r="AL83" s="33"/>
      <c r="AM83" s="33"/>
      <c r="AN83" s="33"/>
      <c r="AO83" s="33"/>
      <c r="AP83" s="33"/>
      <c r="AQ83" s="33"/>
      <c r="AR83" s="33"/>
      <c r="AS83" s="33"/>
      <c r="AT83" s="33"/>
      <c r="AU83" s="33"/>
      <c r="AV83" s="33"/>
      <c r="AW83" s="33"/>
      <c r="AX83" s="33"/>
      <c r="AY83" s="33"/>
      <c r="AZ83" s="33"/>
      <c r="BA83" s="33"/>
      <c r="BB83" s="33"/>
      <c r="BC83" s="33"/>
      <c r="BD83" s="33"/>
      <c r="BE83" s="33"/>
      <c r="BF83" s="33"/>
      <c r="BG83" s="33"/>
      <c r="BH83" s="33"/>
      <c r="BI83" s="33"/>
      <c r="BJ83" s="33"/>
      <c r="BK83" s="33"/>
      <c r="BL83" s="33"/>
      <c r="BM83" s="33"/>
      <c r="BN83" s="33"/>
      <c r="BO83" s="33"/>
      <c r="BP83" s="33"/>
      <c r="BQ83" s="33"/>
      <c r="BR83" s="33"/>
      <c r="BS83" s="33"/>
      <c r="BT83" s="33"/>
      <c r="BU83" s="33"/>
      <c r="BV83" s="33"/>
      <c r="BW83" s="33"/>
      <c r="BX83" s="33"/>
      <c r="BY83" s="33"/>
      <c r="BZ83" s="33"/>
      <c r="CA83" s="33"/>
      <c r="CB83" s="33"/>
      <c r="CC83" s="33"/>
      <c r="CD83" s="33"/>
      <c r="CE83" s="33"/>
      <c r="CF83" s="33"/>
      <c r="CG83" s="33"/>
      <c r="CH83" s="33"/>
      <c r="CI83" s="33"/>
      <c r="CJ83" s="33"/>
      <c r="CK83" s="33"/>
      <c r="CL83" s="33"/>
      <c r="CM83" s="33"/>
      <c r="CN83" s="33"/>
      <c r="CO83" s="33"/>
      <c r="CP83" s="33"/>
      <c r="CQ83" s="33"/>
      <c r="CR83" s="33"/>
      <c r="CS83" s="33"/>
      <c r="CT83" s="33"/>
      <c r="CU83" s="33"/>
      <c r="CV83" s="33"/>
      <c r="CW83" s="33"/>
      <c r="CX83" s="33"/>
      <c r="CY83" s="33"/>
      <c r="CZ83" s="33"/>
      <c r="DA83" s="33"/>
      <c r="DB83" s="33"/>
      <c r="DC83" s="33"/>
      <c r="DD83" s="33"/>
      <c r="DE83" s="33"/>
      <c r="DF83" s="33"/>
      <c r="DG83" s="33"/>
      <c r="DH83" s="33"/>
      <c r="DI83" s="33"/>
      <c r="DJ83" s="33"/>
      <c r="DK83" s="33"/>
      <c r="DL83" s="33"/>
      <c r="DM83" s="33"/>
      <c r="DN83" s="33"/>
      <c r="DO83" s="33"/>
      <c r="DP83" s="33"/>
      <c r="DQ83" s="33"/>
      <c r="DR83" s="33"/>
      <c r="DS83" s="33"/>
      <c r="DT83" s="33"/>
      <c r="DU83" s="33"/>
      <c r="DV83" s="33"/>
      <c r="DW83" s="33"/>
      <c r="DX83" s="33"/>
      <c r="DY83" s="33"/>
      <c r="DZ83" s="33"/>
      <c r="EA83" s="33"/>
      <c r="EB83" s="33"/>
      <c r="EC83" s="33"/>
      <c r="ED83" s="33"/>
      <c r="EE83" s="33"/>
      <c r="EF83" s="33"/>
      <c r="EG83" s="33"/>
      <c r="EH83" s="33"/>
      <c r="EI83" s="33"/>
      <c r="EJ83" s="33"/>
      <c r="EK83" s="33"/>
      <c r="EL83" s="33"/>
      <c r="EM83" s="33"/>
      <c r="EN83" s="33"/>
      <c r="EO83" s="33"/>
      <c r="EP83" s="33"/>
      <c r="EQ83" s="33"/>
      <c r="ER83" s="33"/>
      <c r="ES83" s="33"/>
      <c r="ET83" s="33"/>
      <c r="EU83" s="33"/>
      <c r="EV83" s="33"/>
      <c r="EW83" s="33"/>
      <c r="EX83" s="33"/>
      <c r="EY83" s="33"/>
      <c r="EZ83" s="33"/>
      <c r="FA83" s="33"/>
      <c r="FB83" s="33"/>
      <c r="FC83" s="33"/>
      <c r="FD83" s="33"/>
      <c r="FE83" s="33"/>
      <c r="FF83" s="33"/>
      <c r="FG83" s="33"/>
      <c r="FH83" s="33"/>
      <c r="FI83" s="33"/>
      <c r="FJ83" s="33"/>
      <c r="FK83" s="33"/>
      <c r="FL83" s="33"/>
      <c r="FM83" s="33"/>
      <c r="FN83" s="33"/>
      <c r="FO83" s="33"/>
      <c r="FP83" s="33"/>
      <c r="FQ83" s="33"/>
      <c r="FR83" s="33"/>
      <c r="FS83" s="33"/>
      <c r="FT83" s="33"/>
      <c r="FU83" s="33"/>
      <c r="FV83" s="33"/>
      <c r="FW83" s="33"/>
      <c r="FX83" s="33"/>
      <c r="FY83" s="33"/>
      <c r="FZ83" s="33"/>
      <c r="GA83" s="33"/>
      <c r="GB83" s="33"/>
      <c r="GC83" s="33"/>
      <c r="GD83" s="33"/>
      <c r="GE83" s="33"/>
      <c r="GF83" s="33"/>
      <c r="GG83" s="33"/>
      <c r="GH83" s="33"/>
      <c r="GI83" s="33"/>
      <c r="GJ83" s="33"/>
      <c r="GK83" s="33"/>
      <c r="GL83" s="33"/>
      <c r="GM83" s="33"/>
      <c r="GN83" s="33"/>
      <c r="GO83" s="33"/>
      <c r="GP83" s="33"/>
      <c r="GQ83" s="33"/>
      <c r="GR83" s="33"/>
      <c r="GS83" s="33"/>
      <c r="GT83" s="33"/>
      <c r="GU83" s="33"/>
      <c r="GV83" s="33"/>
      <c r="GW83" s="33"/>
      <c r="GX83" s="33"/>
      <c r="GY83" s="33"/>
      <c r="GZ83" s="33"/>
      <c r="HA83" s="33"/>
      <c r="HB83" s="33"/>
      <c r="HC83" s="33"/>
      <c r="HD83" s="33"/>
      <c r="HE83" s="33"/>
      <c r="HF83" s="33"/>
      <c r="HG83" s="33"/>
      <c r="HH83" s="33"/>
      <c r="HI83" s="33"/>
      <c r="HJ83" s="33"/>
      <c r="HK83" s="33"/>
      <c r="HL83" s="33"/>
      <c r="HM83" s="33"/>
      <c r="HN83" s="33"/>
      <c r="HO83" s="33"/>
      <c r="HP83" s="33"/>
      <c r="HQ83" s="33"/>
      <c r="HR83" s="33"/>
      <c r="HS83" s="33"/>
      <c r="HT83" s="33"/>
      <c r="HU83" s="33"/>
      <c r="HV83" s="33"/>
      <c r="HW83" s="33"/>
      <c r="HX83" s="33"/>
      <c r="HY83" s="33"/>
      <c r="HZ83" s="33"/>
      <c r="IA83" s="33"/>
      <c r="IB83" s="33"/>
      <c r="IC83" s="33"/>
      <c r="ID83" s="33"/>
      <c r="IE83" s="33"/>
      <c r="IF83" s="33"/>
      <c r="IG83" s="33"/>
      <c r="IH83" s="33"/>
      <c r="II83" s="33"/>
      <c r="IJ83" s="33"/>
      <c r="IK83" s="33"/>
      <c r="IL83" s="33"/>
      <c r="IM83" s="33"/>
      <c r="IN83" s="33"/>
      <c r="IO83" s="33"/>
      <c r="IP83" s="33"/>
      <c r="IQ83" s="33"/>
      <c r="IR83" s="33"/>
      <c r="IS83" s="33"/>
      <c r="IT83" s="33"/>
      <c r="IU83" s="33"/>
    </row>
    <row r="84" spans="1:255" s="38" customFormat="1" hidden="1">
      <c r="A84" s="33"/>
      <c r="B84"/>
      <c r="C84"/>
      <c r="D84"/>
      <c r="E84"/>
      <c r="F84"/>
      <c r="G84"/>
      <c r="H84"/>
      <c r="I84"/>
      <c r="J84"/>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row>
    <row r="85" spans="1:255" s="38" customFormat="1" hidden="1">
      <c r="A85" s="33"/>
      <c r="B85" s="40"/>
      <c r="C85" s="40"/>
      <c r="D85" s="40"/>
      <c r="E85" s="40"/>
      <c r="F85" s="40"/>
      <c r="G85" s="40"/>
      <c r="H85" s="33"/>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3"/>
      <c r="BJ85" s="33"/>
      <c r="BK85" s="33"/>
      <c r="BL85" s="33"/>
      <c r="BM85" s="33"/>
      <c r="BN85" s="33"/>
      <c r="BO85" s="33"/>
      <c r="BP85" s="33"/>
      <c r="BQ85" s="33"/>
      <c r="BR85" s="33"/>
      <c r="BS85" s="33"/>
      <c r="BT85" s="33"/>
      <c r="BU85" s="33"/>
      <c r="BV85" s="33"/>
      <c r="BW85" s="33"/>
      <c r="BX85" s="33"/>
      <c r="BY85" s="33"/>
      <c r="BZ85" s="33"/>
      <c r="CA85" s="33"/>
      <c r="CB85" s="33"/>
      <c r="CC85" s="33"/>
      <c r="CD85" s="33"/>
      <c r="CE85" s="33"/>
      <c r="CF85" s="33"/>
      <c r="CG85" s="33"/>
      <c r="CH85" s="33"/>
      <c r="CI85" s="33"/>
      <c r="CJ85" s="33"/>
      <c r="CK85" s="33"/>
      <c r="CL85" s="33"/>
      <c r="CM85" s="33"/>
      <c r="CN85" s="33"/>
      <c r="CO85" s="33"/>
      <c r="CP85" s="33"/>
      <c r="CQ85" s="33"/>
      <c r="CR85" s="33"/>
      <c r="CS85" s="33"/>
      <c r="CT85" s="33"/>
      <c r="CU85" s="33"/>
      <c r="CV85" s="33"/>
      <c r="CW85" s="33"/>
      <c r="CX85" s="33"/>
      <c r="CY85" s="33"/>
      <c r="CZ85" s="33"/>
      <c r="DA85" s="33"/>
      <c r="DB85" s="33"/>
      <c r="DC85" s="33"/>
      <c r="DD85" s="33"/>
      <c r="DE85" s="33"/>
      <c r="DF85" s="33"/>
      <c r="DG85" s="33"/>
      <c r="DH85" s="33"/>
      <c r="DI85" s="33"/>
      <c r="DJ85" s="33"/>
      <c r="DK85" s="33"/>
      <c r="DL85" s="33"/>
      <c r="DM85" s="33"/>
      <c r="DN85" s="33"/>
      <c r="DO85" s="33"/>
      <c r="DP85" s="33"/>
      <c r="DQ85" s="33"/>
      <c r="DR85" s="33"/>
      <c r="DS85" s="33"/>
      <c r="DT85" s="33"/>
      <c r="DU85" s="33"/>
      <c r="DV85" s="33"/>
      <c r="DW85" s="33"/>
      <c r="DX85" s="33"/>
      <c r="DY85" s="33"/>
      <c r="DZ85" s="33"/>
      <c r="EA85" s="33"/>
      <c r="EB85" s="33"/>
      <c r="EC85" s="33"/>
      <c r="ED85" s="33"/>
      <c r="EE85" s="33"/>
      <c r="EF85" s="33"/>
      <c r="EG85" s="33"/>
      <c r="EH85" s="33"/>
      <c r="EI85" s="33"/>
      <c r="EJ85" s="33"/>
      <c r="EK85" s="33"/>
      <c r="EL85" s="33"/>
      <c r="EM85" s="33"/>
      <c r="EN85" s="33"/>
      <c r="EO85" s="33"/>
      <c r="EP85" s="33"/>
      <c r="EQ85" s="33"/>
      <c r="ER85" s="33"/>
      <c r="ES85" s="33"/>
      <c r="ET85" s="33"/>
      <c r="EU85" s="33"/>
      <c r="EV85" s="33"/>
      <c r="EW85" s="33"/>
      <c r="EX85" s="33"/>
      <c r="EY85" s="33"/>
      <c r="EZ85" s="33"/>
      <c r="FA85" s="33"/>
      <c r="FB85" s="33"/>
      <c r="FC85" s="33"/>
      <c r="FD85" s="33"/>
      <c r="FE85" s="33"/>
      <c r="FF85" s="33"/>
      <c r="FG85" s="33"/>
      <c r="FH85" s="33"/>
      <c r="FI85" s="33"/>
      <c r="FJ85" s="33"/>
      <c r="FK85" s="33"/>
      <c r="FL85" s="33"/>
      <c r="FM85" s="33"/>
      <c r="FN85" s="33"/>
      <c r="FO85" s="33"/>
      <c r="FP85" s="33"/>
      <c r="FQ85" s="33"/>
      <c r="FR85" s="33"/>
      <c r="FS85" s="33"/>
      <c r="FT85" s="33"/>
      <c r="FU85" s="33"/>
      <c r="FV85" s="33"/>
      <c r="FW85" s="33"/>
      <c r="FX85" s="33"/>
      <c r="FY85" s="33"/>
      <c r="FZ85" s="33"/>
      <c r="GA85" s="33"/>
      <c r="GB85" s="33"/>
      <c r="GC85" s="33"/>
      <c r="GD85" s="33"/>
      <c r="GE85" s="33"/>
      <c r="GF85" s="33"/>
      <c r="GG85" s="33"/>
      <c r="GH85" s="33"/>
      <c r="GI85" s="33"/>
      <c r="GJ85" s="33"/>
      <c r="GK85" s="33"/>
      <c r="GL85" s="33"/>
      <c r="GM85" s="33"/>
      <c r="GN85" s="33"/>
      <c r="GO85" s="33"/>
      <c r="GP85" s="33"/>
      <c r="GQ85" s="33"/>
      <c r="GR85" s="33"/>
      <c r="GS85" s="33"/>
      <c r="GT85" s="33"/>
      <c r="GU85" s="33"/>
      <c r="GV85" s="33"/>
      <c r="GW85" s="33"/>
      <c r="GX85" s="33"/>
      <c r="GY85" s="33"/>
      <c r="GZ85" s="33"/>
      <c r="HA85" s="33"/>
      <c r="HB85" s="33"/>
      <c r="HC85" s="33"/>
      <c r="HD85" s="33"/>
      <c r="HE85" s="33"/>
      <c r="HF85" s="33"/>
      <c r="HG85" s="33"/>
      <c r="HH85" s="33"/>
      <c r="HI85" s="33"/>
      <c r="HJ85" s="33"/>
      <c r="HK85" s="33"/>
      <c r="HL85" s="33"/>
      <c r="HM85" s="33"/>
      <c r="HN85" s="33"/>
      <c r="HO85" s="33"/>
      <c r="HP85" s="33"/>
      <c r="HQ85" s="33"/>
      <c r="HR85" s="33"/>
      <c r="HS85" s="33"/>
      <c r="HT85" s="33"/>
      <c r="HU85" s="33"/>
      <c r="HV85" s="33"/>
      <c r="HW85" s="33"/>
      <c r="HX85" s="33"/>
      <c r="HY85" s="33"/>
      <c r="HZ85" s="33"/>
      <c r="IA85" s="33"/>
      <c r="IB85" s="33"/>
      <c r="IC85" s="33"/>
      <c r="ID85" s="33"/>
      <c r="IE85" s="33"/>
      <c r="IF85" s="33"/>
      <c r="IG85" s="33"/>
      <c r="IH85" s="33"/>
      <c r="II85" s="33"/>
      <c r="IJ85" s="33"/>
      <c r="IK85" s="33"/>
      <c r="IL85" s="33"/>
      <c r="IM85" s="33"/>
      <c r="IN85" s="33"/>
      <c r="IO85" s="33"/>
      <c r="IP85" s="33"/>
      <c r="IQ85" s="33"/>
      <c r="IR85" s="33"/>
      <c r="IS85" s="33"/>
      <c r="IT85" s="33"/>
      <c r="IU85" s="33"/>
    </row>
    <row r="86" spans="1:255" s="38" customFormat="1" hidden="1">
      <c r="A86" s="33"/>
      <c r="B86" s="40"/>
      <c r="C86" s="40"/>
      <c r="D86" s="40"/>
      <c r="E86" s="40"/>
      <c r="F86" s="40"/>
      <c r="G86" s="40"/>
      <c r="H86" s="33"/>
      <c r="AE86" s="33"/>
      <c r="AF86" s="33"/>
      <c r="AG86" s="33"/>
      <c r="AH86" s="33"/>
      <c r="AI86" s="33"/>
      <c r="AJ86" s="33"/>
      <c r="AK86" s="33"/>
      <c r="AL86" s="33"/>
      <c r="AM86" s="33"/>
      <c r="AN86" s="33"/>
      <c r="AO86" s="33"/>
      <c r="AP86" s="33"/>
      <c r="AQ86" s="33"/>
      <c r="AR86" s="33"/>
      <c r="AS86" s="33"/>
      <c r="AT86" s="33"/>
      <c r="AU86" s="33"/>
      <c r="AV86" s="33"/>
      <c r="AW86" s="33"/>
      <c r="AX86" s="33"/>
      <c r="AY86" s="33"/>
      <c r="AZ86" s="33"/>
      <c r="BA86" s="33"/>
      <c r="BB86" s="33"/>
      <c r="BC86" s="33"/>
      <c r="BD86" s="33"/>
      <c r="BE86" s="33"/>
      <c r="BF86" s="33"/>
      <c r="BG86" s="33"/>
      <c r="BH86" s="33"/>
      <c r="BI86" s="33"/>
      <c r="BJ86" s="33"/>
      <c r="BK86" s="33"/>
      <c r="BL86" s="33"/>
      <c r="BM86" s="33"/>
      <c r="BN86" s="33"/>
      <c r="BO86" s="33"/>
      <c r="BP86" s="33"/>
      <c r="BQ86" s="33"/>
      <c r="BR86" s="33"/>
      <c r="BS86" s="33"/>
      <c r="BT86" s="33"/>
      <c r="BU86" s="33"/>
      <c r="BV86" s="33"/>
      <c r="BW86" s="33"/>
      <c r="BX86" s="33"/>
      <c r="BY86" s="33"/>
      <c r="BZ86" s="33"/>
      <c r="CA86" s="33"/>
      <c r="CB86" s="33"/>
      <c r="CC86" s="33"/>
      <c r="CD86" s="33"/>
      <c r="CE86" s="33"/>
      <c r="CF86" s="33"/>
      <c r="CG86" s="33"/>
      <c r="CH86" s="33"/>
      <c r="CI86" s="33"/>
      <c r="CJ86" s="33"/>
      <c r="CK86" s="33"/>
      <c r="CL86" s="33"/>
      <c r="CM86" s="33"/>
      <c r="CN86" s="33"/>
      <c r="CO86" s="33"/>
      <c r="CP86" s="33"/>
      <c r="CQ86" s="33"/>
      <c r="CR86" s="33"/>
      <c r="CS86" s="33"/>
      <c r="CT86" s="33"/>
      <c r="CU86" s="33"/>
      <c r="CV86" s="33"/>
      <c r="CW86" s="33"/>
      <c r="CX86" s="33"/>
      <c r="CY86" s="33"/>
      <c r="CZ86" s="33"/>
      <c r="DA86" s="33"/>
      <c r="DB86" s="33"/>
      <c r="DC86" s="33"/>
      <c r="DD86" s="33"/>
      <c r="DE86" s="33"/>
      <c r="DF86" s="33"/>
      <c r="DG86" s="33"/>
      <c r="DH86" s="33"/>
      <c r="DI86" s="33"/>
      <c r="DJ86" s="33"/>
      <c r="DK86" s="33"/>
      <c r="DL86" s="33"/>
      <c r="DM86" s="33"/>
      <c r="DN86" s="33"/>
      <c r="DO86" s="33"/>
      <c r="DP86" s="33"/>
      <c r="DQ86" s="33"/>
      <c r="DR86" s="33"/>
      <c r="DS86" s="33"/>
      <c r="DT86" s="33"/>
      <c r="DU86" s="33"/>
      <c r="DV86" s="33"/>
      <c r="DW86" s="33"/>
      <c r="DX86" s="33"/>
      <c r="DY86" s="33"/>
      <c r="DZ86" s="33"/>
      <c r="EA86" s="33"/>
      <c r="EB86" s="33"/>
      <c r="EC86" s="33"/>
      <c r="ED86" s="33"/>
      <c r="EE86" s="33"/>
      <c r="EF86" s="33"/>
      <c r="EG86" s="33"/>
      <c r="EH86" s="33"/>
      <c r="EI86" s="33"/>
      <c r="EJ86" s="33"/>
      <c r="EK86" s="33"/>
      <c r="EL86" s="33"/>
      <c r="EM86" s="33"/>
      <c r="EN86" s="33"/>
      <c r="EO86" s="33"/>
      <c r="EP86" s="33"/>
      <c r="EQ86" s="33"/>
      <c r="ER86" s="33"/>
      <c r="ES86" s="33"/>
      <c r="ET86" s="33"/>
      <c r="EU86" s="33"/>
      <c r="EV86" s="33"/>
      <c r="EW86" s="33"/>
      <c r="EX86" s="33"/>
      <c r="EY86" s="33"/>
      <c r="EZ86" s="33"/>
      <c r="FA86" s="33"/>
      <c r="FB86" s="33"/>
      <c r="FC86" s="33"/>
      <c r="FD86" s="33"/>
      <c r="FE86" s="33"/>
      <c r="FF86" s="33"/>
      <c r="FG86" s="33"/>
      <c r="FH86" s="33"/>
      <c r="FI86" s="33"/>
      <c r="FJ86" s="33"/>
      <c r="FK86" s="33"/>
      <c r="FL86" s="33"/>
      <c r="FM86" s="33"/>
      <c r="FN86" s="33"/>
      <c r="FO86" s="33"/>
      <c r="FP86" s="33"/>
      <c r="FQ86" s="33"/>
      <c r="FR86" s="33"/>
      <c r="FS86" s="33"/>
      <c r="FT86" s="33"/>
      <c r="FU86" s="33"/>
      <c r="FV86" s="33"/>
      <c r="FW86" s="33"/>
      <c r="FX86" s="33"/>
      <c r="FY86" s="33"/>
      <c r="FZ86" s="33"/>
      <c r="GA86" s="33"/>
      <c r="GB86" s="33"/>
      <c r="GC86" s="33"/>
      <c r="GD86" s="33"/>
      <c r="GE86" s="33"/>
      <c r="GF86" s="33"/>
      <c r="GG86" s="33"/>
      <c r="GH86" s="33"/>
      <c r="GI86" s="33"/>
      <c r="GJ86" s="33"/>
      <c r="GK86" s="33"/>
      <c r="GL86" s="33"/>
      <c r="GM86" s="33"/>
      <c r="GN86" s="33"/>
      <c r="GO86" s="33"/>
      <c r="GP86" s="33"/>
      <c r="GQ86" s="33"/>
      <c r="GR86" s="33"/>
      <c r="GS86" s="33"/>
      <c r="GT86" s="33"/>
      <c r="GU86" s="33"/>
      <c r="GV86" s="33"/>
      <c r="GW86" s="33"/>
      <c r="GX86" s="33"/>
      <c r="GY86" s="33"/>
      <c r="GZ86" s="33"/>
      <c r="HA86" s="33"/>
      <c r="HB86" s="33"/>
      <c r="HC86" s="33"/>
      <c r="HD86" s="33"/>
      <c r="HE86" s="33"/>
      <c r="HF86" s="33"/>
      <c r="HG86" s="33"/>
      <c r="HH86" s="33"/>
      <c r="HI86" s="33"/>
      <c r="HJ86" s="33"/>
      <c r="HK86" s="33"/>
      <c r="HL86" s="33"/>
      <c r="HM86" s="33"/>
      <c r="HN86" s="33"/>
      <c r="HO86" s="33"/>
      <c r="HP86" s="33"/>
      <c r="HQ86" s="33"/>
      <c r="HR86" s="33"/>
      <c r="HS86" s="33"/>
      <c r="HT86" s="33"/>
      <c r="HU86" s="33"/>
      <c r="HV86" s="33"/>
      <c r="HW86" s="33"/>
      <c r="HX86" s="33"/>
      <c r="HY86" s="33"/>
      <c r="HZ86" s="33"/>
      <c r="IA86" s="33"/>
      <c r="IB86" s="33"/>
      <c r="IC86" s="33"/>
      <c r="ID86" s="33"/>
      <c r="IE86" s="33"/>
      <c r="IF86" s="33"/>
      <c r="IG86" s="33"/>
      <c r="IH86" s="33"/>
      <c r="II86" s="33"/>
      <c r="IJ86" s="33"/>
      <c r="IK86" s="33"/>
      <c r="IL86" s="33"/>
      <c r="IM86" s="33"/>
      <c r="IN86" s="33"/>
      <c r="IO86" s="33"/>
      <c r="IP86" s="33"/>
      <c r="IQ86" s="33"/>
      <c r="IR86" s="33"/>
      <c r="IS86" s="33"/>
      <c r="IT86" s="33"/>
      <c r="IU86" s="33"/>
    </row>
    <row r="87" spans="1:255" s="38" customFormat="1" hidden="1">
      <c r="A87" s="33"/>
      <c r="B87" s="40"/>
      <c r="C87" s="40"/>
      <c r="D87" s="40"/>
      <c r="E87" s="40"/>
      <c r="F87" s="40"/>
      <c r="G87" s="40"/>
      <c r="H87" s="33"/>
      <c r="AE87" s="33"/>
      <c r="AF87" s="33"/>
      <c r="AG87" s="33"/>
      <c r="AH87" s="33"/>
      <c r="AI87" s="33"/>
      <c r="AJ87" s="33"/>
      <c r="AK87" s="33"/>
      <c r="AL87" s="33"/>
      <c r="AM87" s="33"/>
      <c r="AN87" s="33"/>
      <c r="AO87" s="33"/>
      <c r="AP87" s="33"/>
      <c r="AQ87" s="33"/>
      <c r="AR87" s="33"/>
      <c r="AS87" s="33"/>
      <c r="AT87" s="33"/>
      <c r="AU87" s="33"/>
      <c r="AV87" s="33"/>
      <c r="AW87" s="33"/>
      <c r="AX87" s="33"/>
      <c r="AY87" s="33"/>
      <c r="AZ87" s="33"/>
      <c r="BA87" s="33"/>
      <c r="BB87" s="33"/>
      <c r="BC87" s="33"/>
      <c r="BD87" s="33"/>
      <c r="BE87" s="33"/>
      <c r="BF87" s="33"/>
      <c r="BG87" s="33"/>
      <c r="BH87" s="33"/>
      <c r="BI87" s="33"/>
      <c r="BJ87" s="33"/>
      <c r="BK87" s="33"/>
      <c r="BL87" s="33"/>
      <c r="BM87" s="33"/>
      <c r="BN87" s="33"/>
      <c r="BO87" s="33"/>
      <c r="BP87" s="33"/>
      <c r="BQ87" s="33"/>
      <c r="BR87" s="33"/>
      <c r="BS87" s="33"/>
      <c r="BT87" s="33"/>
      <c r="BU87" s="33"/>
      <c r="BV87" s="33"/>
      <c r="BW87" s="33"/>
      <c r="BX87" s="33"/>
      <c r="BY87" s="33"/>
      <c r="BZ87" s="33"/>
      <c r="CA87" s="33"/>
      <c r="CB87" s="33"/>
      <c r="CC87" s="33"/>
      <c r="CD87" s="33"/>
      <c r="CE87" s="33"/>
      <c r="CF87" s="33"/>
      <c r="CG87" s="33"/>
      <c r="CH87" s="33"/>
      <c r="CI87" s="33"/>
      <c r="CJ87" s="33"/>
      <c r="CK87" s="33"/>
      <c r="CL87" s="33"/>
      <c r="CM87" s="33"/>
      <c r="CN87" s="33"/>
      <c r="CO87" s="33"/>
      <c r="CP87" s="33"/>
      <c r="CQ87" s="33"/>
      <c r="CR87" s="33"/>
      <c r="CS87" s="33"/>
      <c r="CT87" s="33"/>
      <c r="CU87" s="33"/>
      <c r="CV87" s="33"/>
      <c r="CW87" s="33"/>
      <c r="CX87" s="33"/>
      <c r="CY87" s="33"/>
      <c r="CZ87" s="33"/>
      <c r="DA87" s="33"/>
      <c r="DB87" s="33"/>
      <c r="DC87" s="33"/>
      <c r="DD87" s="33"/>
      <c r="DE87" s="33"/>
      <c r="DF87" s="33"/>
      <c r="DG87" s="33"/>
      <c r="DH87" s="33"/>
      <c r="DI87" s="33"/>
      <c r="DJ87" s="33"/>
      <c r="DK87" s="33"/>
      <c r="DL87" s="33"/>
      <c r="DM87" s="33"/>
      <c r="DN87" s="33"/>
      <c r="DO87" s="33"/>
      <c r="DP87" s="33"/>
      <c r="DQ87" s="33"/>
      <c r="DR87" s="33"/>
      <c r="DS87" s="33"/>
      <c r="DT87" s="33"/>
      <c r="DU87" s="33"/>
      <c r="DV87" s="33"/>
      <c r="DW87" s="33"/>
      <c r="DX87" s="33"/>
      <c r="DY87" s="33"/>
      <c r="DZ87" s="33"/>
      <c r="EA87" s="33"/>
      <c r="EB87" s="33"/>
      <c r="EC87" s="33"/>
      <c r="ED87" s="33"/>
      <c r="EE87" s="33"/>
      <c r="EF87" s="33"/>
      <c r="EG87" s="33"/>
      <c r="EH87" s="33"/>
      <c r="EI87" s="33"/>
      <c r="EJ87" s="33"/>
      <c r="EK87" s="33"/>
      <c r="EL87" s="33"/>
      <c r="EM87" s="33"/>
      <c r="EN87" s="33"/>
      <c r="EO87" s="33"/>
      <c r="EP87" s="33"/>
      <c r="EQ87" s="33"/>
      <c r="ER87" s="33"/>
      <c r="ES87" s="33"/>
      <c r="ET87" s="33"/>
      <c r="EU87" s="33"/>
      <c r="EV87" s="33"/>
      <c r="EW87" s="33"/>
      <c r="EX87" s="33"/>
      <c r="EY87" s="33"/>
      <c r="EZ87" s="33"/>
      <c r="FA87" s="33"/>
      <c r="FB87" s="33"/>
      <c r="FC87" s="33"/>
      <c r="FD87" s="33"/>
      <c r="FE87" s="33"/>
      <c r="FF87" s="33"/>
      <c r="FG87" s="33"/>
      <c r="FH87" s="33"/>
      <c r="FI87" s="33"/>
      <c r="FJ87" s="33"/>
      <c r="FK87" s="33"/>
      <c r="FL87" s="33"/>
      <c r="FM87" s="33"/>
      <c r="FN87" s="33"/>
      <c r="FO87" s="33"/>
      <c r="FP87" s="33"/>
      <c r="FQ87" s="33"/>
      <c r="FR87" s="33"/>
      <c r="FS87" s="33"/>
      <c r="FT87" s="33"/>
      <c r="FU87" s="33"/>
      <c r="FV87" s="33"/>
      <c r="FW87" s="33"/>
      <c r="FX87" s="33"/>
      <c r="FY87" s="33"/>
      <c r="FZ87" s="33"/>
      <c r="GA87" s="33"/>
      <c r="GB87" s="33"/>
      <c r="GC87" s="33"/>
      <c r="GD87" s="33"/>
      <c r="GE87" s="33"/>
      <c r="GF87" s="33"/>
      <c r="GG87" s="33"/>
      <c r="GH87" s="33"/>
      <c r="GI87" s="33"/>
      <c r="GJ87" s="33"/>
      <c r="GK87" s="33"/>
      <c r="GL87" s="33"/>
      <c r="GM87" s="33"/>
      <c r="GN87" s="33"/>
      <c r="GO87" s="33"/>
      <c r="GP87" s="33"/>
      <c r="GQ87" s="33"/>
      <c r="GR87" s="33"/>
      <c r="GS87" s="33"/>
      <c r="GT87" s="33"/>
      <c r="GU87" s="33"/>
      <c r="GV87" s="33"/>
      <c r="GW87" s="33"/>
      <c r="GX87" s="33"/>
      <c r="GY87" s="33"/>
      <c r="GZ87" s="33"/>
      <c r="HA87" s="33"/>
      <c r="HB87" s="33"/>
      <c r="HC87" s="33"/>
      <c r="HD87" s="33"/>
      <c r="HE87" s="33"/>
      <c r="HF87" s="33"/>
      <c r="HG87" s="33"/>
      <c r="HH87" s="33"/>
      <c r="HI87" s="33"/>
      <c r="HJ87" s="33"/>
      <c r="HK87" s="33"/>
      <c r="HL87" s="33"/>
      <c r="HM87" s="33"/>
      <c r="HN87" s="33"/>
      <c r="HO87" s="33"/>
      <c r="HP87" s="33"/>
      <c r="HQ87" s="33"/>
      <c r="HR87" s="33"/>
      <c r="HS87" s="33"/>
      <c r="HT87" s="33"/>
      <c r="HU87" s="33"/>
      <c r="HV87" s="33"/>
      <c r="HW87" s="33"/>
      <c r="HX87" s="33"/>
      <c r="HY87" s="33"/>
      <c r="HZ87" s="33"/>
      <c r="IA87" s="33"/>
      <c r="IB87" s="33"/>
      <c r="IC87" s="33"/>
      <c r="ID87" s="33"/>
      <c r="IE87" s="33"/>
      <c r="IF87" s="33"/>
      <c r="IG87" s="33"/>
      <c r="IH87" s="33"/>
      <c r="II87" s="33"/>
      <c r="IJ87" s="33"/>
      <c r="IK87" s="33"/>
      <c r="IL87" s="33"/>
      <c r="IM87" s="33"/>
      <c r="IN87" s="33"/>
      <c r="IO87" s="33"/>
      <c r="IP87" s="33"/>
      <c r="IQ87" s="33"/>
      <c r="IR87" s="33"/>
      <c r="IS87" s="33"/>
      <c r="IT87" s="33"/>
      <c r="IU87" s="33"/>
    </row>
    <row r="88" spans="1:255" s="38" customFormat="1" hidden="1">
      <c r="A88" s="33"/>
      <c r="B88" s="40"/>
      <c r="C88" s="40"/>
      <c r="D88" s="40"/>
      <c r="E88" s="40"/>
      <c r="F88" s="40"/>
      <c r="G88" s="40"/>
      <c r="H88" s="33"/>
      <c r="AE88" s="33"/>
      <c r="AF88" s="33"/>
      <c r="AG88" s="33"/>
      <c r="AH88" s="33"/>
      <c r="AI88" s="33"/>
      <c r="AJ88" s="33"/>
      <c r="AK88" s="33"/>
      <c r="AL88" s="33"/>
      <c r="AM88" s="33"/>
      <c r="AN88" s="33"/>
      <c r="AO88" s="33"/>
      <c r="AP88" s="33"/>
      <c r="AQ88" s="33"/>
      <c r="AR88" s="33"/>
      <c r="AS88" s="33"/>
      <c r="AT88" s="33"/>
      <c r="AU88" s="33"/>
      <c r="AV88" s="33"/>
      <c r="AW88" s="33"/>
      <c r="AX88" s="33"/>
      <c r="AY88" s="33"/>
      <c r="AZ88" s="33"/>
      <c r="BA88" s="33"/>
      <c r="BB88" s="33"/>
      <c r="BC88" s="33"/>
      <c r="BD88" s="33"/>
      <c r="BE88" s="33"/>
      <c r="BF88" s="33"/>
      <c r="BG88" s="33"/>
      <c r="BH88" s="33"/>
      <c r="BI88" s="33"/>
      <c r="BJ88" s="33"/>
      <c r="BK88" s="33"/>
      <c r="BL88" s="33"/>
      <c r="BM88" s="33"/>
      <c r="BN88" s="33"/>
      <c r="BO88" s="33"/>
      <c r="BP88" s="33"/>
      <c r="BQ88" s="33"/>
      <c r="BR88" s="33"/>
      <c r="BS88" s="33"/>
      <c r="BT88" s="33"/>
      <c r="BU88" s="33"/>
      <c r="BV88" s="33"/>
      <c r="BW88" s="33"/>
      <c r="BX88" s="33"/>
      <c r="BY88" s="33"/>
      <c r="BZ88" s="33"/>
      <c r="CA88" s="33"/>
      <c r="CB88" s="33"/>
      <c r="CC88" s="33"/>
      <c r="CD88" s="33"/>
      <c r="CE88" s="33"/>
      <c r="CF88" s="33"/>
      <c r="CG88" s="33"/>
      <c r="CH88" s="33"/>
      <c r="CI88" s="33"/>
      <c r="CJ88" s="33"/>
      <c r="CK88" s="33"/>
      <c r="CL88" s="33"/>
      <c r="CM88" s="33"/>
      <c r="CN88" s="33"/>
      <c r="CO88" s="33"/>
      <c r="CP88" s="33"/>
      <c r="CQ88" s="33"/>
      <c r="CR88" s="33"/>
      <c r="CS88" s="33"/>
      <c r="CT88" s="33"/>
      <c r="CU88" s="33"/>
      <c r="CV88" s="33"/>
      <c r="CW88" s="33"/>
      <c r="CX88" s="33"/>
      <c r="CY88" s="33"/>
      <c r="CZ88" s="33"/>
      <c r="DA88" s="33"/>
      <c r="DB88" s="33"/>
      <c r="DC88" s="33"/>
      <c r="DD88" s="33"/>
      <c r="DE88" s="33"/>
      <c r="DF88" s="33"/>
      <c r="DG88" s="33"/>
      <c r="DH88" s="33"/>
      <c r="DI88" s="33"/>
      <c r="DJ88" s="33"/>
      <c r="DK88" s="33"/>
      <c r="DL88" s="33"/>
      <c r="DM88" s="33"/>
      <c r="DN88" s="33"/>
      <c r="DO88" s="33"/>
      <c r="DP88" s="33"/>
      <c r="DQ88" s="33"/>
      <c r="DR88" s="33"/>
      <c r="DS88" s="33"/>
      <c r="DT88" s="33"/>
      <c r="DU88" s="33"/>
      <c r="DV88" s="33"/>
      <c r="DW88" s="33"/>
      <c r="DX88" s="33"/>
      <c r="DY88" s="33"/>
      <c r="DZ88" s="33"/>
      <c r="EA88" s="33"/>
      <c r="EB88" s="33"/>
      <c r="EC88" s="33"/>
      <c r="ED88" s="33"/>
      <c r="EE88" s="33"/>
      <c r="EF88" s="33"/>
      <c r="EG88" s="33"/>
      <c r="EH88" s="33"/>
      <c r="EI88" s="33"/>
      <c r="EJ88" s="33"/>
      <c r="EK88" s="33"/>
      <c r="EL88" s="33"/>
      <c r="EM88" s="33"/>
      <c r="EN88" s="33"/>
      <c r="EO88" s="33"/>
      <c r="EP88" s="33"/>
      <c r="EQ88" s="33"/>
      <c r="ER88" s="33"/>
      <c r="ES88" s="33"/>
      <c r="ET88" s="33"/>
      <c r="EU88" s="33"/>
      <c r="EV88" s="33"/>
      <c r="EW88" s="33"/>
      <c r="EX88" s="33"/>
      <c r="EY88" s="33"/>
      <c r="EZ88" s="33"/>
      <c r="FA88" s="33"/>
      <c r="FB88" s="33"/>
      <c r="FC88" s="33"/>
      <c r="FD88" s="33"/>
      <c r="FE88" s="33"/>
      <c r="FF88" s="33"/>
      <c r="FG88" s="33"/>
      <c r="FH88" s="33"/>
      <c r="FI88" s="33"/>
      <c r="FJ88" s="33"/>
      <c r="FK88" s="33"/>
      <c r="FL88" s="33"/>
      <c r="FM88" s="33"/>
      <c r="FN88" s="33"/>
      <c r="FO88" s="33"/>
      <c r="FP88" s="33"/>
      <c r="FQ88" s="33"/>
      <c r="FR88" s="33"/>
      <c r="FS88" s="33"/>
      <c r="FT88" s="33"/>
      <c r="FU88" s="33"/>
      <c r="FV88" s="33"/>
      <c r="FW88" s="33"/>
      <c r="FX88" s="33"/>
      <c r="FY88" s="33"/>
      <c r="FZ88" s="33"/>
      <c r="GA88" s="33"/>
      <c r="GB88" s="33"/>
      <c r="GC88" s="33"/>
      <c r="GD88" s="33"/>
      <c r="GE88" s="33"/>
      <c r="GF88" s="33"/>
      <c r="GG88" s="33"/>
      <c r="GH88" s="33"/>
      <c r="GI88" s="33"/>
      <c r="GJ88" s="33"/>
      <c r="GK88" s="33"/>
      <c r="GL88" s="33"/>
      <c r="GM88" s="33"/>
      <c r="GN88" s="33"/>
      <c r="GO88" s="33"/>
      <c r="GP88" s="33"/>
      <c r="GQ88" s="33"/>
      <c r="GR88" s="33"/>
      <c r="GS88" s="33"/>
      <c r="GT88" s="33"/>
      <c r="GU88" s="33"/>
      <c r="GV88" s="33"/>
      <c r="GW88" s="33"/>
      <c r="GX88" s="33"/>
      <c r="GY88" s="33"/>
      <c r="GZ88" s="33"/>
      <c r="HA88" s="33"/>
      <c r="HB88" s="33"/>
      <c r="HC88" s="33"/>
      <c r="HD88" s="33"/>
      <c r="HE88" s="33"/>
      <c r="HF88" s="33"/>
      <c r="HG88" s="33"/>
      <c r="HH88" s="33"/>
      <c r="HI88" s="33"/>
      <c r="HJ88" s="33"/>
      <c r="HK88" s="33"/>
      <c r="HL88" s="33"/>
      <c r="HM88" s="33"/>
      <c r="HN88" s="33"/>
      <c r="HO88" s="33"/>
      <c r="HP88" s="33"/>
      <c r="HQ88" s="33"/>
      <c r="HR88" s="33"/>
      <c r="HS88" s="33"/>
      <c r="HT88" s="33"/>
      <c r="HU88" s="33"/>
      <c r="HV88" s="33"/>
      <c r="HW88" s="33"/>
      <c r="HX88" s="33"/>
      <c r="HY88" s="33"/>
      <c r="HZ88" s="33"/>
      <c r="IA88" s="33"/>
      <c r="IB88" s="33"/>
      <c r="IC88" s="33"/>
      <c r="ID88" s="33"/>
      <c r="IE88" s="33"/>
      <c r="IF88" s="33"/>
      <c r="IG88" s="33"/>
      <c r="IH88" s="33"/>
      <c r="II88" s="33"/>
      <c r="IJ88" s="33"/>
      <c r="IK88" s="33"/>
      <c r="IL88" s="33"/>
      <c r="IM88" s="33"/>
      <c r="IN88" s="33"/>
      <c r="IO88" s="33"/>
      <c r="IP88" s="33"/>
      <c r="IQ88" s="33"/>
      <c r="IR88" s="33"/>
      <c r="IS88" s="33"/>
      <c r="IT88" s="33"/>
      <c r="IU88" s="33"/>
    </row>
    <row r="89" spans="1:255" s="38" customFormat="1" hidden="1">
      <c r="A89" s="33"/>
      <c r="B89" s="40"/>
      <c r="C89" s="40"/>
      <c r="D89" s="40"/>
      <c r="E89" s="40"/>
      <c r="F89" s="40"/>
      <c r="G89" s="40"/>
      <c r="H89" s="33"/>
      <c r="AE89" s="33"/>
      <c r="AF89" s="33"/>
      <c r="AG89" s="33"/>
      <c r="AH89" s="33"/>
      <c r="AI89" s="33"/>
      <c r="AJ89" s="33"/>
      <c r="AK89" s="33"/>
      <c r="AL89" s="33"/>
      <c r="AM89" s="33"/>
      <c r="AN89" s="33"/>
      <c r="AO89" s="33"/>
      <c r="AP89" s="33"/>
      <c r="AQ89" s="33"/>
      <c r="AR89" s="33"/>
      <c r="AS89" s="33"/>
      <c r="AT89" s="33"/>
      <c r="AU89" s="33"/>
      <c r="AV89" s="33"/>
      <c r="AW89" s="33"/>
      <c r="AX89" s="33"/>
      <c r="AY89" s="33"/>
      <c r="AZ89" s="33"/>
      <c r="BA89" s="33"/>
      <c r="BB89" s="33"/>
      <c r="BC89" s="33"/>
      <c r="BD89" s="33"/>
      <c r="BE89" s="33"/>
      <c r="BF89" s="33"/>
      <c r="BG89" s="33"/>
      <c r="BH89" s="33"/>
      <c r="BI89" s="33"/>
      <c r="BJ89" s="33"/>
      <c r="BK89" s="33"/>
      <c r="BL89" s="33"/>
      <c r="BM89" s="33"/>
      <c r="BN89" s="33"/>
      <c r="BO89" s="33"/>
      <c r="BP89" s="33"/>
      <c r="BQ89" s="33"/>
      <c r="BR89" s="33"/>
      <c r="BS89" s="33"/>
      <c r="BT89" s="33"/>
      <c r="BU89" s="33"/>
      <c r="BV89" s="33"/>
      <c r="BW89" s="33"/>
      <c r="BX89" s="33"/>
      <c r="BY89" s="33"/>
      <c r="BZ89" s="33"/>
      <c r="CA89" s="33"/>
      <c r="CB89" s="33"/>
      <c r="CC89" s="33"/>
      <c r="CD89" s="33"/>
      <c r="CE89" s="33"/>
      <c r="CF89" s="33"/>
      <c r="CG89" s="33"/>
      <c r="CH89" s="33"/>
      <c r="CI89" s="33"/>
      <c r="CJ89" s="33"/>
      <c r="CK89" s="33"/>
      <c r="CL89" s="33"/>
      <c r="CM89" s="33"/>
      <c r="CN89" s="33"/>
      <c r="CO89" s="33"/>
      <c r="CP89" s="33"/>
      <c r="CQ89" s="33"/>
      <c r="CR89" s="33"/>
      <c r="CS89" s="33"/>
      <c r="CT89" s="33"/>
      <c r="CU89" s="33"/>
      <c r="CV89" s="33"/>
      <c r="CW89" s="33"/>
      <c r="CX89" s="33"/>
      <c r="CY89" s="33"/>
      <c r="CZ89" s="33"/>
      <c r="DA89" s="33"/>
      <c r="DB89" s="33"/>
      <c r="DC89" s="33"/>
      <c r="DD89" s="33"/>
      <c r="DE89" s="33"/>
      <c r="DF89" s="33"/>
      <c r="DG89" s="33"/>
      <c r="DH89" s="33"/>
      <c r="DI89" s="33"/>
      <c r="DJ89" s="33"/>
      <c r="DK89" s="33"/>
      <c r="DL89" s="33"/>
      <c r="DM89" s="33"/>
      <c r="DN89" s="33"/>
      <c r="DO89" s="33"/>
      <c r="DP89" s="33"/>
      <c r="DQ89" s="33"/>
      <c r="DR89" s="33"/>
      <c r="DS89" s="33"/>
      <c r="DT89" s="33"/>
      <c r="DU89" s="33"/>
      <c r="DV89" s="33"/>
      <c r="DW89" s="33"/>
      <c r="DX89" s="33"/>
      <c r="DY89" s="33"/>
      <c r="DZ89" s="33"/>
      <c r="EA89" s="33"/>
      <c r="EB89" s="33"/>
      <c r="EC89" s="33"/>
      <c r="ED89" s="33"/>
      <c r="EE89" s="33"/>
      <c r="EF89" s="33"/>
      <c r="EG89" s="33"/>
      <c r="EH89" s="33"/>
      <c r="EI89" s="33"/>
      <c r="EJ89" s="33"/>
      <c r="EK89" s="33"/>
      <c r="EL89" s="33"/>
      <c r="EM89" s="33"/>
      <c r="EN89" s="33"/>
      <c r="EO89" s="33"/>
      <c r="EP89" s="33"/>
      <c r="EQ89" s="33"/>
      <c r="ER89" s="33"/>
      <c r="ES89" s="33"/>
      <c r="ET89" s="33"/>
      <c r="EU89" s="33"/>
      <c r="EV89" s="33"/>
      <c r="EW89" s="33"/>
      <c r="EX89" s="33"/>
      <c r="EY89" s="33"/>
      <c r="EZ89" s="33"/>
      <c r="FA89" s="33"/>
      <c r="FB89" s="33"/>
      <c r="FC89" s="33"/>
      <c r="FD89" s="33"/>
      <c r="FE89" s="33"/>
      <c r="FF89" s="33"/>
      <c r="FG89" s="33"/>
      <c r="FH89" s="33"/>
      <c r="FI89" s="33"/>
      <c r="FJ89" s="33"/>
      <c r="FK89" s="33"/>
      <c r="FL89" s="33"/>
      <c r="FM89" s="33"/>
      <c r="FN89" s="33"/>
      <c r="FO89" s="33"/>
      <c r="FP89" s="33"/>
      <c r="FQ89" s="33"/>
      <c r="FR89" s="33"/>
      <c r="FS89" s="33"/>
      <c r="FT89" s="33"/>
      <c r="FU89" s="33"/>
      <c r="FV89" s="33"/>
      <c r="FW89" s="33"/>
      <c r="FX89" s="33"/>
      <c r="FY89" s="33"/>
      <c r="FZ89" s="33"/>
      <c r="GA89" s="33"/>
      <c r="GB89" s="33"/>
      <c r="GC89" s="33"/>
      <c r="GD89" s="33"/>
      <c r="GE89" s="33"/>
      <c r="GF89" s="33"/>
      <c r="GG89" s="33"/>
      <c r="GH89" s="33"/>
      <c r="GI89" s="33"/>
      <c r="GJ89" s="33"/>
      <c r="GK89" s="33"/>
      <c r="GL89" s="33"/>
      <c r="GM89" s="33"/>
      <c r="GN89" s="33"/>
      <c r="GO89" s="33"/>
      <c r="GP89" s="33"/>
      <c r="GQ89" s="33"/>
      <c r="GR89" s="33"/>
      <c r="GS89" s="33"/>
      <c r="GT89" s="33"/>
      <c r="GU89" s="33"/>
      <c r="GV89" s="33"/>
      <c r="GW89" s="33"/>
      <c r="GX89" s="33"/>
      <c r="GY89" s="33"/>
      <c r="GZ89" s="33"/>
      <c r="HA89" s="33"/>
      <c r="HB89" s="33"/>
      <c r="HC89" s="33"/>
      <c r="HD89" s="33"/>
      <c r="HE89" s="33"/>
      <c r="HF89" s="33"/>
      <c r="HG89" s="33"/>
      <c r="HH89" s="33"/>
      <c r="HI89" s="33"/>
      <c r="HJ89" s="33"/>
      <c r="HK89" s="33"/>
      <c r="HL89" s="33"/>
      <c r="HM89" s="33"/>
      <c r="HN89" s="33"/>
      <c r="HO89" s="33"/>
      <c r="HP89" s="33"/>
      <c r="HQ89" s="33"/>
      <c r="HR89" s="33"/>
      <c r="HS89" s="33"/>
      <c r="HT89" s="33"/>
      <c r="HU89" s="33"/>
      <c r="HV89" s="33"/>
      <c r="HW89" s="33"/>
      <c r="HX89" s="33"/>
      <c r="HY89" s="33"/>
      <c r="HZ89" s="33"/>
      <c r="IA89" s="33"/>
      <c r="IB89" s="33"/>
      <c r="IC89" s="33"/>
      <c r="ID89" s="33"/>
      <c r="IE89" s="33"/>
      <c r="IF89" s="33"/>
      <c r="IG89" s="33"/>
      <c r="IH89" s="33"/>
      <c r="II89" s="33"/>
      <c r="IJ89" s="33"/>
      <c r="IK89" s="33"/>
      <c r="IL89" s="33"/>
      <c r="IM89" s="33"/>
      <c r="IN89" s="33"/>
      <c r="IO89" s="33"/>
      <c r="IP89" s="33"/>
      <c r="IQ89" s="33"/>
      <c r="IR89" s="33"/>
      <c r="IS89" s="33"/>
      <c r="IT89" s="33"/>
      <c r="IU89" s="33"/>
    </row>
    <row r="90" spans="1:255" s="38" customFormat="1" hidden="1">
      <c r="A90" s="33"/>
      <c r="B90" s="40"/>
      <c r="C90" s="40"/>
      <c r="D90" s="40"/>
      <c r="E90" s="40"/>
      <c r="F90" s="40"/>
      <c r="G90" s="40"/>
      <c r="H90" s="33"/>
      <c r="AE90" s="33"/>
      <c r="AF90" s="33"/>
      <c r="AG90" s="33"/>
      <c r="AH90" s="33"/>
      <c r="AI90" s="33"/>
      <c r="AJ90" s="33"/>
      <c r="AK90" s="33"/>
      <c r="AL90" s="33"/>
      <c r="AM90" s="33"/>
      <c r="AN90" s="33"/>
      <c r="AO90" s="33"/>
      <c r="AP90" s="33"/>
      <c r="AQ90" s="33"/>
      <c r="AR90" s="33"/>
      <c r="AS90" s="33"/>
      <c r="AT90" s="33"/>
      <c r="AU90" s="33"/>
      <c r="AV90" s="33"/>
      <c r="AW90" s="33"/>
      <c r="AX90" s="33"/>
      <c r="AY90" s="33"/>
      <c r="AZ90" s="33"/>
      <c r="BA90" s="33"/>
      <c r="BB90" s="33"/>
      <c r="BC90" s="33"/>
      <c r="BD90" s="33"/>
      <c r="BE90" s="33"/>
      <c r="BF90" s="33"/>
      <c r="BG90" s="33"/>
      <c r="BH90" s="33"/>
      <c r="BI90" s="33"/>
      <c r="BJ90" s="33"/>
      <c r="BK90" s="33"/>
      <c r="BL90" s="33"/>
      <c r="BM90" s="33"/>
      <c r="BN90" s="33"/>
      <c r="BO90" s="33"/>
      <c r="BP90" s="33"/>
      <c r="BQ90" s="33"/>
      <c r="BR90" s="33"/>
      <c r="BS90" s="33"/>
      <c r="BT90" s="33"/>
      <c r="BU90" s="33"/>
      <c r="BV90" s="33"/>
      <c r="BW90" s="33"/>
      <c r="BX90" s="33"/>
      <c r="BY90" s="33"/>
      <c r="BZ90" s="33"/>
      <c r="CA90" s="33"/>
      <c r="CB90" s="33"/>
      <c r="CC90" s="33"/>
      <c r="CD90" s="33"/>
      <c r="CE90" s="33"/>
      <c r="CF90" s="33"/>
      <c r="CG90" s="33"/>
      <c r="CH90" s="33"/>
      <c r="CI90" s="33"/>
      <c r="CJ90" s="33"/>
      <c r="CK90" s="33"/>
      <c r="CL90" s="33"/>
      <c r="CM90" s="33"/>
      <c r="CN90" s="33"/>
      <c r="CO90" s="33"/>
      <c r="CP90" s="33"/>
      <c r="CQ90" s="33"/>
      <c r="CR90" s="33"/>
      <c r="CS90" s="33"/>
      <c r="CT90" s="33"/>
      <c r="CU90" s="33"/>
      <c r="CV90" s="33"/>
      <c r="CW90" s="33"/>
      <c r="CX90" s="33"/>
      <c r="CY90" s="33"/>
      <c r="CZ90" s="33"/>
      <c r="DA90" s="33"/>
      <c r="DB90" s="33"/>
      <c r="DC90" s="33"/>
      <c r="DD90" s="33"/>
      <c r="DE90" s="33"/>
      <c r="DF90" s="33"/>
      <c r="DG90" s="33"/>
      <c r="DH90" s="33"/>
      <c r="DI90" s="33"/>
      <c r="DJ90" s="33"/>
      <c r="DK90" s="33"/>
      <c r="DL90" s="33"/>
      <c r="DM90" s="33"/>
      <c r="DN90" s="33"/>
      <c r="DO90" s="33"/>
      <c r="DP90" s="33"/>
      <c r="DQ90" s="33"/>
      <c r="DR90" s="33"/>
      <c r="DS90" s="33"/>
      <c r="DT90" s="33"/>
      <c r="DU90" s="33"/>
      <c r="DV90" s="33"/>
      <c r="DW90" s="33"/>
      <c r="DX90" s="33"/>
      <c r="DY90" s="33"/>
      <c r="DZ90" s="33"/>
      <c r="EA90" s="33"/>
      <c r="EB90" s="33"/>
      <c r="EC90" s="33"/>
      <c r="ED90" s="33"/>
      <c r="EE90" s="33"/>
      <c r="EF90" s="33"/>
      <c r="EG90" s="33"/>
      <c r="EH90" s="33"/>
      <c r="EI90" s="33"/>
      <c r="EJ90" s="33"/>
      <c r="EK90" s="33"/>
      <c r="EL90" s="33"/>
      <c r="EM90" s="33"/>
      <c r="EN90" s="33"/>
      <c r="EO90" s="33"/>
      <c r="EP90" s="33"/>
      <c r="EQ90" s="33"/>
      <c r="ER90" s="33"/>
      <c r="ES90" s="33"/>
      <c r="ET90" s="33"/>
      <c r="EU90" s="33"/>
      <c r="EV90" s="33"/>
      <c r="EW90" s="33"/>
      <c r="EX90" s="33"/>
      <c r="EY90" s="33"/>
      <c r="EZ90" s="33"/>
      <c r="FA90" s="33"/>
      <c r="FB90" s="33"/>
      <c r="FC90" s="33"/>
      <c r="FD90" s="33"/>
      <c r="FE90" s="33"/>
      <c r="FF90" s="33"/>
      <c r="FG90" s="33"/>
      <c r="FH90" s="33"/>
      <c r="FI90" s="33"/>
      <c r="FJ90" s="33"/>
      <c r="FK90" s="33"/>
      <c r="FL90" s="33"/>
      <c r="FM90" s="33"/>
      <c r="FN90" s="33"/>
      <c r="FO90" s="33"/>
      <c r="FP90" s="33"/>
      <c r="FQ90" s="33"/>
      <c r="FR90" s="33"/>
      <c r="FS90" s="33"/>
      <c r="FT90" s="33"/>
      <c r="FU90" s="33"/>
      <c r="FV90" s="33"/>
      <c r="FW90" s="33"/>
      <c r="FX90" s="33"/>
      <c r="FY90" s="33"/>
      <c r="FZ90" s="33"/>
      <c r="GA90" s="33"/>
      <c r="GB90" s="33"/>
      <c r="GC90" s="33"/>
      <c r="GD90" s="33"/>
      <c r="GE90" s="33"/>
      <c r="GF90" s="33"/>
      <c r="GG90" s="33"/>
      <c r="GH90" s="33"/>
      <c r="GI90" s="33"/>
      <c r="GJ90" s="33"/>
      <c r="GK90" s="33"/>
      <c r="GL90" s="33"/>
      <c r="GM90" s="33"/>
      <c r="GN90" s="33"/>
      <c r="GO90" s="33"/>
      <c r="GP90" s="33"/>
      <c r="GQ90" s="33"/>
      <c r="GR90" s="33"/>
      <c r="GS90" s="33"/>
      <c r="GT90" s="33"/>
      <c r="GU90" s="33"/>
      <c r="GV90" s="33"/>
      <c r="GW90" s="33"/>
      <c r="GX90" s="33"/>
      <c r="GY90" s="33"/>
      <c r="GZ90" s="33"/>
      <c r="HA90" s="33"/>
      <c r="HB90" s="33"/>
      <c r="HC90" s="33"/>
      <c r="HD90" s="33"/>
      <c r="HE90" s="33"/>
      <c r="HF90" s="33"/>
      <c r="HG90" s="33"/>
      <c r="HH90" s="33"/>
      <c r="HI90" s="33"/>
      <c r="HJ90" s="33"/>
      <c r="HK90" s="33"/>
      <c r="HL90" s="33"/>
      <c r="HM90" s="33"/>
      <c r="HN90" s="33"/>
      <c r="HO90" s="33"/>
      <c r="HP90" s="33"/>
      <c r="HQ90" s="33"/>
      <c r="HR90" s="33"/>
      <c r="HS90" s="33"/>
      <c r="HT90" s="33"/>
      <c r="HU90" s="33"/>
      <c r="HV90" s="33"/>
      <c r="HW90" s="33"/>
      <c r="HX90" s="33"/>
      <c r="HY90" s="33"/>
      <c r="HZ90" s="33"/>
      <c r="IA90" s="33"/>
      <c r="IB90" s="33"/>
      <c r="IC90" s="33"/>
      <c r="ID90" s="33"/>
      <c r="IE90" s="33"/>
      <c r="IF90" s="33"/>
      <c r="IG90" s="33"/>
      <c r="IH90" s="33"/>
      <c r="II90" s="33"/>
      <c r="IJ90" s="33"/>
      <c r="IK90" s="33"/>
      <c r="IL90" s="33"/>
      <c r="IM90" s="33"/>
      <c r="IN90" s="33"/>
      <c r="IO90" s="33"/>
      <c r="IP90" s="33"/>
      <c r="IQ90" s="33"/>
      <c r="IR90" s="33"/>
      <c r="IS90" s="33"/>
      <c r="IT90" s="33"/>
      <c r="IU90" s="33"/>
    </row>
    <row r="91" spans="1:255" s="38" customFormat="1" hidden="1">
      <c r="A91" s="33"/>
      <c r="B91" s="40"/>
      <c r="C91" s="40"/>
      <c r="D91" s="40"/>
      <c r="E91" s="40"/>
      <c r="F91" s="40"/>
      <c r="G91" s="40"/>
      <c r="H91" s="33"/>
      <c r="AE91" s="33"/>
      <c r="AF91" s="33"/>
      <c r="AG91" s="33"/>
      <c r="AH91" s="33"/>
      <c r="AI91" s="33"/>
      <c r="AJ91" s="33"/>
      <c r="AK91" s="33"/>
      <c r="AL91" s="33"/>
      <c r="AM91" s="33"/>
      <c r="AN91" s="33"/>
      <c r="AO91" s="33"/>
      <c r="AP91" s="33"/>
      <c r="AQ91" s="33"/>
      <c r="AR91" s="33"/>
      <c r="AS91" s="33"/>
      <c r="AT91" s="33"/>
      <c r="AU91" s="33"/>
      <c r="AV91" s="33"/>
      <c r="AW91" s="33"/>
      <c r="AX91" s="33"/>
      <c r="AY91" s="33"/>
      <c r="AZ91" s="33"/>
      <c r="BA91" s="33"/>
      <c r="BB91" s="33"/>
      <c r="BC91" s="33"/>
      <c r="BD91" s="33"/>
      <c r="BE91" s="33"/>
      <c r="BF91" s="33"/>
      <c r="BG91" s="33"/>
      <c r="BH91" s="33"/>
      <c r="BI91" s="33"/>
      <c r="BJ91" s="33"/>
      <c r="BK91" s="33"/>
      <c r="BL91" s="33"/>
      <c r="BM91" s="33"/>
      <c r="BN91" s="33"/>
      <c r="BO91" s="33"/>
      <c r="BP91" s="33"/>
      <c r="BQ91" s="33"/>
      <c r="BR91" s="33"/>
      <c r="BS91" s="33"/>
      <c r="BT91" s="33"/>
      <c r="BU91" s="33"/>
      <c r="BV91" s="33"/>
      <c r="BW91" s="33"/>
      <c r="BX91" s="33"/>
      <c r="BY91" s="33"/>
      <c r="BZ91" s="33"/>
      <c r="CA91" s="33"/>
      <c r="CB91" s="33"/>
      <c r="CC91" s="33"/>
      <c r="CD91" s="33"/>
      <c r="CE91" s="33"/>
      <c r="CF91" s="33"/>
      <c r="CG91" s="33"/>
      <c r="CH91" s="33"/>
      <c r="CI91" s="33"/>
      <c r="CJ91" s="33"/>
      <c r="CK91" s="33"/>
      <c r="CL91" s="33"/>
      <c r="CM91" s="33"/>
      <c r="CN91" s="33"/>
      <c r="CO91" s="33"/>
      <c r="CP91" s="33"/>
      <c r="CQ91" s="33"/>
      <c r="CR91" s="33"/>
      <c r="CS91" s="33"/>
      <c r="CT91" s="33"/>
      <c r="CU91" s="33"/>
      <c r="CV91" s="33"/>
      <c r="CW91" s="33"/>
      <c r="CX91" s="33"/>
      <c r="CY91" s="33"/>
      <c r="CZ91" s="33"/>
      <c r="DA91" s="33"/>
      <c r="DB91" s="33"/>
      <c r="DC91" s="33"/>
      <c r="DD91" s="33"/>
      <c r="DE91" s="33"/>
      <c r="DF91" s="33"/>
      <c r="DG91" s="33"/>
      <c r="DH91" s="33"/>
      <c r="DI91" s="33"/>
      <c r="DJ91" s="33"/>
      <c r="DK91" s="33"/>
      <c r="DL91" s="33"/>
      <c r="DM91" s="33"/>
      <c r="DN91" s="33"/>
      <c r="DO91" s="33"/>
      <c r="DP91" s="33"/>
      <c r="DQ91" s="33"/>
      <c r="DR91" s="33"/>
      <c r="DS91" s="33"/>
      <c r="DT91" s="33"/>
      <c r="DU91" s="33"/>
      <c r="DV91" s="33"/>
      <c r="DW91" s="33"/>
      <c r="DX91" s="33"/>
      <c r="DY91" s="33"/>
      <c r="DZ91" s="33"/>
      <c r="EA91" s="33"/>
      <c r="EB91" s="33"/>
      <c r="EC91" s="33"/>
      <c r="ED91" s="33"/>
      <c r="EE91" s="33"/>
      <c r="EF91" s="33"/>
      <c r="EG91" s="33"/>
      <c r="EH91" s="33"/>
      <c r="EI91" s="33"/>
      <c r="EJ91" s="33"/>
      <c r="EK91" s="33"/>
      <c r="EL91" s="33"/>
      <c r="EM91" s="33"/>
      <c r="EN91" s="33"/>
      <c r="EO91" s="33"/>
      <c r="EP91" s="33"/>
      <c r="EQ91" s="33"/>
      <c r="ER91" s="33"/>
      <c r="ES91" s="33"/>
      <c r="ET91" s="33"/>
      <c r="EU91" s="33"/>
      <c r="EV91" s="33"/>
      <c r="EW91" s="33"/>
      <c r="EX91" s="33"/>
      <c r="EY91" s="33"/>
      <c r="EZ91" s="33"/>
      <c r="FA91" s="33"/>
      <c r="FB91" s="33"/>
      <c r="FC91" s="33"/>
      <c r="FD91" s="33"/>
      <c r="FE91" s="33"/>
      <c r="FF91" s="33"/>
      <c r="FG91" s="33"/>
      <c r="FH91" s="33"/>
      <c r="FI91" s="33"/>
      <c r="FJ91" s="33"/>
      <c r="FK91" s="33"/>
      <c r="FL91" s="33"/>
      <c r="FM91" s="33"/>
      <c r="FN91" s="33"/>
      <c r="FO91" s="33"/>
      <c r="FP91" s="33"/>
      <c r="FQ91" s="33"/>
      <c r="FR91" s="33"/>
      <c r="FS91" s="33"/>
      <c r="FT91" s="33"/>
      <c r="FU91" s="33"/>
      <c r="FV91" s="33"/>
      <c r="FW91" s="33"/>
      <c r="FX91" s="33"/>
      <c r="FY91" s="33"/>
      <c r="FZ91" s="33"/>
      <c r="GA91" s="33"/>
      <c r="GB91" s="33"/>
      <c r="GC91" s="33"/>
      <c r="GD91" s="33"/>
      <c r="GE91" s="33"/>
      <c r="GF91" s="33"/>
      <c r="GG91" s="33"/>
      <c r="GH91" s="33"/>
      <c r="GI91" s="33"/>
      <c r="GJ91" s="33"/>
      <c r="GK91" s="33"/>
      <c r="GL91" s="33"/>
      <c r="GM91" s="33"/>
      <c r="GN91" s="33"/>
      <c r="GO91" s="33"/>
      <c r="GP91" s="33"/>
      <c r="GQ91" s="33"/>
      <c r="GR91" s="33"/>
      <c r="GS91" s="33"/>
      <c r="GT91" s="33"/>
      <c r="GU91" s="33"/>
      <c r="GV91" s="33"/>
      <c r="GW91" s="33"/>
      <c r="GX91" s="33"/>
      <c r="GY91" s="33"/>
      <c r="GZ91" s="33"/>
      <c r="HA91" s="33"/>
      <c r="HB91" s="33"/>
      <c r="HC91" s="33"/>
      <c r="HD91" s="33"/>
      <c r="HE91" s="33"/>
      <c r="HF91" s="33"/>
      <c r="HG91" s="33"/>
      <c r="HH91" s="33"/>
      <c r="HI91" s="33"/>
      <c r="HJ91" s="33"/>
      <c r="HK91" s="33"/>
      <c r="HL91" s="33"/>
      <c r="HM91" s="33"/>
      <c r="HN91" s="33"/>
      <c r="HO91" s="33"/>
      <c r="HP91" s="33"/>
      <c r="HQ91" s="33"/>
      <c r="HR91" s="33"/>
      <c r="HS91" s="33"/>
      <c r="HT91" s="33"/>
      <c r="HU91" s="33"/>
      <c r="HV91" s="33"/>
      <c r="HW91" s="33"/>
      <c r="HX91" s="33"/>
      <c r="HY91" s="33"/>
      <c r="HZ91" s="33"/>
      <c r="IA91" s="33"/>
      <c r="IB91" s="33"/>
      <c r="IC91" s="33"/>
      <c r="ID91" s="33"/>
      <c r="IE91" s="33"/>
      <c r="IF91" s="33"/>
      <c r="IG91" s="33"/>
      <c r="IH91" s="33"/>
      <c r="II91" s="33"/>
      <c r="IJ91" s="33"/>
      <c r="IK91" s="33"/>
      <c r="IL91" s="33"/>
      <c r="IM91" s="33"/>
      <c r="IN91" s="33"/>
      <c r="IO91" s="33"/>
      <c r="IP91" s="33"/>
      <c r="IQ91" s="33"/>
      <c r="IR91" s="33"/>
      <c r="IS91" s="33"/>
      <c r="IT91" s="33"/>
      <c r="IU91" s="33"/>
    </row>
    <row r="92" spans="1:255" s="38" customFormat="1" hidden="1">
      <c r="A92" s="33"/>
      <c r="B92" s="40"/>
      <c r="C92" s="40"/>
      <c r="D92" s="40"/>
      <c r="E92" s="40"/>
      <c r="F92" s="40"/>
      <c r="G92" s="40"/>
      <c r="H92" s="33"/>
      <c r="AE92" s="33"/>
      <c r="AF92" s="33"/>
      <c r="AG92" s="33"/>
      <c r="AH92" s="33"/>
      <c r="AI92" s="33"/>
      <c r="AJ92" s="33"/>
      <c r="AK92" s="33"/>
      <c r="AL92" s="33"/>
      <c r="AM92" s="33"/>
      <c r="AN92" s="33"/>
      <c r="AO92" s="33"/>
      <c r="AP92" s="33"/>
      <c r="AQ92" s="33"/>
      <c r="AR92" s="33"/>
      <c r="AS92" s="33"/>
      <c r="AT92" s="33"/>
      <c r="AU92" s="33"/>
      <c r="AV92" s="33"/>
      <c r="AW92" s="33"/>
      <c r="AX92" s="33"/>
      <c r="AY92" s="33"/>
      <c r="AZ92" s="33"/>
      <c r="BA92" s="33"/>
      <c r="BB92" s="33"/>
      <c r="BC92" s="33"/>
      <c r="BD92" s="33"/>
      <c r="BE92" s="33"/>
      <c r="BF92" s="33"/>
      <c r="BG92" s="33"/>
      <c r="BH92" s="33"/>
      <c r="BI92" s="33"/>
      <c r="BJ92" s="33"/>
      <c r="BK92" s="33"/>
      <c r="BL92" s="33"/>
      <c r="BM92" s="33"/>
      <c r="BN92" s="33"/>
      <c r="BO92" s="33"/>
      <c r="BP92" s="33"/>
      <c r="BQ92" s="33"/>
      <c r="BR92" s="33"/>
      <c r="BS92" s="33"/>
      <c r="BT92" s="33"/>
      <c r="BU92" s="33"/>
      <c r="BV92" s="33"/>
      <c r="BW92" s="33"/>
      <c r="BX92" s="33"/>
      <c r="BY92" s="33"/>
      <c r="BZ92" s="33"/>
      <c r="CA92" s="33"/>
      <c r="CB92" s="33"/>
      <c r="CC92" s="33"/>
      <c r="CD92" s="33"/>
      <c r="CE92" s="33"/>
      <c r="CF92" s="33"/>
      <c r="CG92" s="33"/>
      <c r="CH92" s="33"/>
      <c r="CI92" s="33"/>
      <c r="CJ92" s="33"/>
      <c r="CK92" s="33"/>
      <c r="CL92" s="33"/>
      <c r="CM92" s="33"/>
      <c r="CN92" s="33"/>
      <c r="CO92" s="33"/>
      <c r="CP92" s="33"/>
      <c r="CQ92" s="33"/>
      <c r="CR92" s="33"/>
      <c r="CS92" s="33"/>
      <c r="CT92" s="33"/>
      <c r="CU92" s="33"/>
      <c r="CV92" s="33"/>
      <c r="CW92" s="33"/>
      <c r="CX92" s="33"/>
      <c r="CY92" s="33"/>
      <c r="CZ92" s="33"/>
      <c r="DA92" s="33"/>
      <c r="DB92" s="33"/>
      <c r="DC92" s="33"/>
      <c r="DD92" s="33"/>
      <c r="DE92" s="33"/>
      <c r="DF92" s="33"/>
      <c r="DG92" s="33"/>
      <c r="DH92" s="33"/>
      <c r="DI92" s="33"/>
      <c r="DJ92" s="33"/>
      <c r="DK92" s="33"/>
      <c r="DL92" s="33"/>
      <c r="DM92" s="33"/>
      <c r="DN92" s="33"/>
      <c r="DO92" s="33"/>
      <c r="DP92" s="33"/>
      <c r="DQ92" s="33"/>
      <c r="DR92" s="33"/>
      <c r="DS92" s="33"/>
      <c r="DT92" s="33"/>
      <c r="DU92" s="33"/>
      <c r="DV92" s="33"/>
      <c r="DW92" s="33"/>
      <c r="DX92" s="33"/>
      <c r="DY92" s="33"/>
      <c r="DZ92" s="33"/>
      <c r="EA92" s="33"/>
      <c r="EB92" s="33"/>
      <c r="EC92" s="33"/>
      <c r="ED92" s="33"/>
      <c r="EE92" s="33"/>
      <c r="EF92" s="33"/>
      <c r="EG92" s="33"/>
      <c r="EH92" s="33"/>
      <c r="EI92" s="33"/>
      <c r="EJ92" s="33"/>
      <c r="EK92" s="33"/>
      <c r="EL92" s="33"/>
      <c r="EM92" s="33"/>
      <c r="EN92" s="33"/>
      <c r="EO92" s="33"/>
      <c r="EP92" s="33"/>
      <c r="EQ92" s="33"/>
      <c r="ER92" s="33"/>
      <c r="ES92" s="33"/>
      <c r="ET92" s="33"/>
      <c r="EU92" s="33"/>
      <c r="EV92" s="33"/>
      <c r="EW92" s="33"/>
      <c r="EX92" s="33"/>
      <c r="EY92" s="33"/>
      <c r="EZ92" s="33"/>
      <c r="FA92" s="33"/>
      <c r="FB92" s="33"/>
      <c r="FC92" s="33"/>
      <c r="FD92" s="33"/>
      <c r="FE92" s="33"/>
      <c r="FF92" s="33"/>
      <c r="FG92" s="33"/>
      <c r="FH92" s="33"/>
      <c r="FI92" s="33"/>
      <c r="FJ92" s="33"/>
      <c r="FK92" s="33"/>
      <c r="FL92" s="33"/>
      <c r="FM92" s="33"/>
      <c r="FN92" s="33"/>
      <c r="FO92" s="33"/>
      <c r="FP92" s="33"/>
      <c r="FQ92" s="33"/>
      <c r="FR92" s="33"/>
      <c r="FS92" s="33"/>
      <c r="FT92" s="33"/>
      <c r="FU92" s="33"/>
      <c r="FV92" s="33"/>
      <c r="FW92" s="33"/>
      <c r="FX92" s="33"/>
      <c r="FY92" s="33"/>
      <c r="FZ92" s="33"/>
      <c r="GA92" s="33"/>
      <c r="GB92" s="33"/>
      <c r="GC92" s="33"/>
      <c r="GD92" s="33"/>
      <c r="GE92" s="33"/>
      <c r="GF92" s="33"/>
      <c r="GG92" s="33"/>
      <c r="GH92" s="33"/>
      <c r="GI92" s="33"/>
      <c r="GJ92" s="33"/>
      <c r="GK92" s="33"/>
      <c r="GL92" s="33"/>
      <c r="GM92" s="33"/>
      <c r="GN92" s="33"/>
      <c r="GO92" s="33"/>
      <c r="GP92" s="33"/>
      <c r="GQ92" s="33"/>
      <c r="GR92" s="33"/>
      <c r="GS92" s="33"/>
      <c r="GT92" s="33"/>
      <c r="GU92" s="33"/>
      <c r="GV92" s="33"/>
      <c r="GW92" s="33"/>
      <c r="GX92" s="33"/>
      <c r="GY92" s="33"/>
      <c r="GZ92" s="33"/>
      <c r="HA92" s="33"/>
      <c r="HB92" s="33"/>
      <c r="HC92" s="33"/>
      <c r="HD92" s="33"/>
      <c r="HE92" s="33"/>
      <c r="HF92" s="33"/>
      <c r="HG92" s="33"/>
      <c r="HH92" s="33"/>
      <c r="HI92" s="33"/>
      <c r="HJ92" s="33"/>
      <c r="HK92" s="33"/>
      <c r="HL92" s="33"/>
      <c r="HM92" s="33"/>
      <c r="HN92" s="33"/>
      <c r="HO92" s="33"/>
      <c r="HP92" s="33"/>
      <c r="HQ92" s="33"/>
      <c r="HR92" s="33"/>
      <c r="HS92" s="33"/>
      <c r="HT92" s="33"/>
      <c r="HU92" s="33"/>
      <c r="HV92" s="33"/>
      <c r="HW92" s="33"/>
      <c r="HX92" s="33"/>
      <c r="HY92" s="33"/>
      <c r="HZ92" s="33"/>
      <c r="IA92" s="33"/>
      <c r="IB92" s="33"/>
      <c r="IC92" s="33"/>
      <c r="ID92" s="33"/>
      <c r="IE92" s="33"/>
      <c r="IF92" s="33"/>
      <c r="IG92" s="33"/>
      <c r="IH92" s="33"/>
      <c r="II92" s="33"/>
      <c r="IJ92" s="33"/>
      <c r="IK92" s="33"/>
      <c r="IL92" s="33"/>
      <c r="IM92" s="33"/>
      <c r="IN92" s="33"/>
      <c r="IO92" s="33"/>
      <c r="IP92" s="33"/>
      <c r="IQ92" s="33"/>
      <c r="IR92" s="33"/>
      <c r="IS92" s="33"/>
      <c r="IT92" s="33"/>
      <c r="IU92" s="33"/>
    </row>
    <row r="93" spans="1:255" s="38" customFormat="1" hidden="1">
      <c r="A93" s="33"/>
      <c r="B93" s="40"/>
      <c r="C93" s="40"/>
      <c r="D93" s="40"/>
      <c r="E93" s="40"/>
      <c r="F93" s="40"/>
      <c r="G93" s="40"/>
      <c r="H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33"/>
      <c r="BF93" s="33"/>
      <c r="BG93" s="33"/>
      <c r="BH93" s="33"/>
      <c r="BI93" s="33"/>
      <c r="BJ93" s="33"/>
      <c r="BK93" s="33"/>
      <c r="BL93" s="33"/>
      <c r="BM93" s="33"/>
      <c r="BN93" s="33"/>
      <c r="BO93" s="33"/>
      <c r="BP93" s="33"/>
      <c r="BQ93" s="33"/>
      <c r="BR93" s="33"/>
      <c r="BS93" s="33"/>
      <c r="BT93" s="33"/>
      <c r="BU93" s="33"/>
      <c r="BV93" s="33"/>
      <c r="BW93" s="33"/>
      <c r="BX93" s="33"/>
      <c r="BY93" s="33"/>
      <c r="BZ93" s="33"/>
      <c r="CA93" s="33"/>
      <c r="CB93" s="33"/>
      <c r="CC93" s="33"/>
      <c r="CD93" s="33"/>
      <c r="CE93" s="33"/>
      <c r="CF93" s="33"/>
      <c r="CG93" s="33"/>
      <c r="CH93" s="33"/>
      <c r="CI93" s="33"/>
      <c r="CJ93" s="33"/>
      <c r="CK93" s="33"/>
      <c r="CL93" s="33"/>
      <c r="CM93" s="33"/>
      <c r="CN93" s="33"/>
      <c r="CO93" s="33"/>
      <c r="CP93" s="33"/>
      <c r="CQ93" s="33"/>
      <c r="CR93" s="33"/>
      <c r="CS93" s="33"/>
      <c r="CT93" s="33"/>
      <c r="CU93" s="33"/>
      <c r="CV93" s="33"/>
      <c r="CW93" s="33"/>
      <c r="CX93" s="33"/>
      <c r="CY93" s="33"/>
      <c r="CZ93" s="33"/>
      <c r="DA93" s="33"/>
      <c r="DB93" s="33"/>
      <c r="DC93" s="33"/>
      <c r="DD93" s="33"/>
      <c r="DE93" s="33"/>
      <c r="DF93" s="33"/>
      <c r="DG93" s="33"/>
      <c r="DH93" s="33"/>
      <c r="DI93" s="33"/>
      <c r="DJ93" s="33"/>
      <c r="DK93" s="33"/>
      <c r="DL93" s="33"/>
      <c r="DM93" s="33"/>
      <c r="DN93" s="33"/>
      <c r="DO93" s="33"/>
      <c r="DP93" s="33"/>
      <c r="DQ93" s="33"/>
      <c r="DR93" s="33"/>
      <c r="DS93" s="33"/>
      <c r="DT93" s="33"/>
      <c r="DU93" s="33"/>
      <c r="DV93" s="33"/>
      <c r="DW93" s="33"/>
      <c r="DX93" s="33"/>
      <c r="DY93" s="33"/>
      <c r="DZ93" s="33"/>
      <c r="EA93" s="33"/>
      <c r="EB93" s="33"/>
      <c r="EC93" s="33"/>
      <c r="ED93" s="33"/>
      <c r="EE93" s="33"/>
      <c r="EF93" s="33"/>
      <c r="EG93" s="33"/>
      <c r="EH93" s="33"/>
      <c r="EI93" s="33"/>
      <c r="EJ93" s="33"/>
      <c r="EK93" s="33"/>
      <c r="EL93" s="33"/>
      <c r="EM93" s="33"/>
      <c r="EN93" s="33"/>
      <c r="EO93" s="33"/>
      <c r="EP93" s="33"/>
      <c r="EQ93" s="33"/>
      <c r="ER93" s="33"/>
      <c r="ES93" s="33"/>
      <c r="ET93" s="33"/>
      <c r="EU93" s="33"/>
      <c r="EV93" s="33"/>
      <c r="EW93" s="33"/>
      <c r="EX93" s="33"/>
      <c r="EY93" s="33"/>
      <c r="EZ93" s="33"/>
      <c r="FA93" s="33"/>
      <c r="FB93" s="33"/>
      <c r="FC93" s="33"/>
      <c r="FD93" s="33"/>
      <c r="FE93" s="33"/>
      <c r="FF93" s="33"/>
      <c r="FG93" s="33"/>
      <c r="FH93" s="33"/>
      <c r="FI93" s="33"/>
      <c r="FJ93" s="33"/>
      <c r="FK93" s="33"/>
      <c r="FL93" s="33"/>
      <c r="FM93" s="33"/>
      <c r="FN93" s="33"/>
      <c r="FO93" s="33"/>
      <c r="FP93" s="33"/>
      <c r="FQ93" s="33"/>
      <c r="FR93" s="33"/>
      <c r="FS93" s="33"/>
      <c r="FT93" s="33"/>
      <c r="FU93" s="33"/>
      <c r="FV93" s="33"/>
      <c r="FW93" s="33"/>
      <c r="FX93" s="33"/>
      <c r="FY93" s="33"/>
      <c r="FZ93" s="33"/>
      <c r="GA93" s="33"/>
      <c r="GB93" s="33"/>
      <c r="GC93" s="33"/>
      <c r="GD93" s="33"/>
      <c r="GE93" s="33"/>
      <c r="GF93" s="33"/>
      <c r="GG93" s="33"/>
      <c r="GH93" s="33"/>
      <c r="GI93" s="33"/>
      <c r="GJ93" s="33"/>
      <c r="GK93" s="33"/>
      <c r="GL93" s="33"/>
      <c r="GM93" s="33"/>
      <c r="GN93" s="33"/>
      <c r="GO93" s="33"/>
      <c r="GP93" s="33"/>
      <c r="GQ93" s="33"/>
      <c r="GR93" s="33"/>
      <c r="GS93" s="33"/>
      <c r="GT93" s="33"/>
      <c r="GU93" s="33"/>
      <c r="GV93" s="33"/>
      <c r="GW93" s="33"/>
      <c r="GX93" s="33"/>
      <c r="GY93" s="33"/>
      <c r="GZ93" s="33"/>
      <c r="HA93" s="33"/>
      <c r="HB93" s="33"/>
      <c r="HC93" s="33"/>
      <c r="HD93" s="33"/>
      <c r="HE93" s="33"/>
      <c r="HF93" s="33"/>
      <c r="HG93" s="33"/>
      <c r="HH93" s="33"/>
      <c r="HI93" s="33"/>
      <c r="HJ93" s="33"/>
      <c r="HK93" s="33"/>
      <c r="HL93" s="33"/>
      <c r="HM93" s="33"/>
      <c r="HN93" s="33"/>
      <c r="HO93" s="33"/>
      <c r="HP93" s="33"/>
      <c r="HQ93" s="33"/>
      <c r="HR93" s="33"/>
      <c r="HS93" s="33"/>
      <c r="HT93" s="33"/>
      <c r="HU93" s="33"/>
      <c r="HV93" s="33"/>
      <c r="HW93" s="33"/>
      <c r="HX93" s="33"/>
      <c r="HY93" s="33"/>
      <c r="HZ93" s="33"/>
      <c r="IA93" s="33"/>
      <c r="IB93" s="33"/>
      <c r="IC93" s="33"/>
      <c r="ID93" s="33"/>
      <c r="IE93" s="33"/>
      <c r="IF93" s="33"/>
      <c r="IG93" s="33"/>
      <c r="IH93" s="33"/>
      <c r="II93" s="33"/>
      <c r="IJ93" s="33"/>
      <c r="IK93" s="33"/>
      <c r="IL93" s="33"/>
      <c r="IM93" s="33"/>
      <c r="IN93" s="33"/>
      <c r="IO93" s="33"/>
      <c r="IP93" s="33"/>
      <c r="IQ93" s="33"/>
      <c r="IR93" s="33"/>
      <c r="IS93" s="33"/>
      <c r="IT93" s="33"/>
      <c r="IU93" s="33"/>
    </row>
    <row r="94" spans="1:255" s="38" customFormat="1" hidden="1">
      <c r="A94" s="33"/>
      <c r="B94" s="40"/>
      <c r="C94" s="40"/>
      <c r="D94" s="40"/>
      <c r="E94" s="40"/>
      <c r="F94" s="40"/>
      <c r="G94" s="40"/>
      <c r="H94" s="33"/>
      <c r="AE94" s="33"/>
      <c r="AF94" s="33"/>
      <c r="AG94" s="33"/>
      <c r="AH94" s="33"/>
      <c r="AI94" s="33"/>
      <c r="AJ94" s="33"/>
      <c r="AK94" s="33"/>
      <c r="AL94" s="33"/>
      <c r="AM94" s="33"/>
      <c r="AN94" s="33"/>
      <c r="AO94" s="33"/>
      <c r="AP94" s="33"/>
      <c r="AQ94" s="33"/>
      <c r="AR94" s="33"/>
      <c r="AS94" s="33"/>
      <c r="AT94" s="33"/>
      <c r="AU94" s="33"/>
      <c r="AV94" s="33"/>
      <c r="AW94" s="33"/>
      <c r="AX94" s="33"/>
      <c r="AY94" s="33"/>
      <c r="AZ94" s="33"/>
      <c r="BA94" s="33"/>
      <c r="BB94" s="33"/>
      <c r="BC94" s="33"/>
      <c r="BD94" s="33"/>
      <c r="BE94" s="33"/>
      <c r="BF94" s="33"/>
      <c r="BG94" s="33"/>
      <c r="BH94" s="33"/>
      <c r="BI94" s="33"/>
      <c r="BJ94" s="33"/>
      <c r="BK94" s="33"/>
      <c r="BL94" s="33"/>
      <c r="BM94" s="33"/>
      <c r="BN94" s="33"/>
      <c r="BO94" s="33"/>
      <c r="BP94" s="33"/>
      <c r="BQ94" s="33"/>
      <c r="BR94" s="33"/>
      <c r="BS94" s="33"/>
      <c r="BT94" s="33"/>
      <c r="BU94" s="33"/>
      <c r="BV94" s="33"/>
      <c r="BW94" s="33"/>
      <c r="BX94" s="33"/>
      <c r="BY94" s="33"/>
      <c r="BZ94" s="33"/>
      <c r="CA94" s="33"/>
      <c r="CB94" s="33"/>
      <c r="CC94" s="33"/>
      <c r="CD94" s="33"/>
      <c r="CE94" s="33"/>
      <c r="CF94" s="33"/>
      <c r="CG94" s="33"/>
      <c r="CH94" s="33"/>
      <c r="CI94" s="33"/>
      <c r="CJ94" s="33"/>
      <c r="CK94" s="33"/>
      <c r="CL94" s="33"/>
      <c r="CM94" s="33"/>
      <c r="CN94" s="33"/>
      <c r="CO94" s="33"/>
      <c r="CP94" s="33"/>
      <c r="CQ94" s="33"/>
      <c r="CR94" s="33"/>
      <c r="CS94" s="33"/>
      <c r="CT94" s="33"/>
      <c r="CU94" s="33"/>
      <c r="CV94" s="33"/>
      <c r="CW94" s="33"/>
      <c r="CX94" s="33"/>
      <c r="CY94" s="33"/>
      <c r="CZ94" s="33"/>
      <c r="DA94" s="33"/>
      <c r="DB94" s="33"/>
      <c r="DC94" s="33"/>
      <c r="DD94" s="33"/>
      <c r="DE94" s="33"/>
      <c r="DF94" s="33"/>
      <c r="DG94" s="33"/>
      <c r="DH94" s="33"/>
      <c r="DI94" s="33"/>
      <c r="DJ94" s="33"/>
      <c r="DK94" s="33"/>
      <c r="DL94" s="33"/>
      <c r="DM94" s="33"/>
      <c r="DN94" s="33"/>
      <c r="DO94" s="33"/>
      <c r="DP94" s="33"/>
      <c r="DQ94" s="33"/>
      <c r="DR94" s="33"/>
      <c r="DS94" s="33"/>
      <c r="DT94" s="33"/>
      <c r="DU94" s="33"/>
      <c r="DV94" s="33"/>
      <c r="DW94" s="33"/>
      <c r="DX94" s="33"/>
      <c r="DY94" s="33"/>
      <c r="DZ94" s="33"/>
      <c r="EA94" s="33"/>
      <c r="EB94" s="33"/>
      <c r="EC94" s="33"/>
      <c r="ED94" s="33"/>
      <c r="EE94" s="33"/>
      <c r="EF94" s="33"/>
      <c r="EG94" s="33"/>
      <c r="EH94" s="33"/>
      <c r="EI94" s="33"/>
      <c r="EJ94" s="33"/>
      <c r="EK94" s="33"/>
      <c r="EL94" s="33"/>
      <c r="EM94" s="33"/>
      <c r="EN94" s="33"/>
      <c r="EO94" s="33"/>
      <c r="EP94" s="33"/>
      <c r="EQ94" s="33"/>
      <c r="ER94" s="33"/>
      <c r="ES94" s="33"/>
      <c r="ET94" s="33"/>
      <c r="EU94" s="33"/>
      <c r="EV94" s="33"/>
      <c r="EW94" s="33"/>
      <c r="EX94" s="33"/>
      <c r="EY94" s="33"/>
      <c r="EZ94" s="33"/>
      <c r="FA94" s="33"/>
      <c r="FB94" s="33"/>
      <c r="FC94" s="33"/>
      <c r="FD94" s="33"/>
      <c r="FE94" s="33"/>
      <c r="FF94" s="33"/>
      <c r="FG94" s="33"/>
      <c r="FH94" s="33"/>
      <c r="FI94" s="33"/>
      <c r="FJ94" s="33"/>
      <c r="FK94" s="33"/>
      <c r="FL94" s="33"/>
      <c r="FM94" s="33"/>
      <c r="FN94" s="33"/>
      <c r="FO94" s="33"/>
      <c r="FP94" s="33"/>
      <c r="FQ94" s="33"/>
      <c r="FR94" s="33"/>
      <c r="FS94" s="33"/>
      <c r="FT94" s="33"/>
      <c r="FU94" s="33"/>
      <c r="FV94" s="33"/>
      <c r="FW94" s="33"/>
      <c r="FX94" s="33"/>
      <c r="FY94" s="33"/>
      <c r="FZ94" s="33"/>
      <c r="GA94" s="33"/>
      <c r="GB94" s="33"/>
      <c r="GC94" s="33"/>
      <c r="GD94" s="33"/>
      <c r="GE94" s="33"/>
      <c r="GF94" s="33"/>
      <c r="GG94" s="33"/>
      <c r="GH94" s="33"/>
      <c r="GI94" s="33"/>
      <c r="GJ94" s="33"/>
      <c r="GK94" s="33"/>
      <c r="GL94" s="33"/>
      <c r="GM94" s="33"/>
      <c r="GN94" s="33"/>
      <c r="GO94" s="33"/>
      <c r="GP94" s="33"/>
      <c r="GQ94" s="33"/>
      <c r="GR94" s="33"/>
      <c r="GS94" s="33"/>
      <c r="GT94" s="33"/>
      <c r="GU94" s="33"/>
      <c r="GV94" s="33"/>
      <c r="GW94" s="33"/>
      <c r="GX94" s="33"/>
      <c r="GY94" s="33"/>
      <c r="GZ94" s="33"/>
      <c r="HA94" s="33"/>
      <c r="HB94" s="33"/>
      <c r="HC94" s="33"/>
      <c r="HD94" s="33"/>
      <c r="HE94" s="33"/>
      <c r="HF94" s="33"/>
      <c r="HG94" s="33"/>
      <c r="HH94" s="33"/>
      <c r="HI94" s="33"/>
      <c r="HJ94" s="33"/>
      <c r="HK94" s="33"/>
      <c r="HL94" s="33"/>
      <c r="HM94" s="33"/>
      <c r="HN94" s="33"/>
      <c r="HO94" s="33"/>
      <c r="HP94" s="33"/>
      <c r="HQ94" s="33"/>
      <c r="HR94" s="33"/>
      <c r="HS94" s="33"/>
      <c r="HT94" s="33"/>
      <c r="HU94" s="33"/>
      <c r="HV94" s="33"/>
      <c r="HW94" s="33"/>
      <c r="HX94" s="33"/>
      <c r="HY94" s="33"/>
      <c r="HZ94" s="33"/>
      <c r="IA94" s="33"/>
      <c r="IB94" s="33"/>
      <c r="IC94" s="33"/>
      <c r="ID94" s="33"/>
      <c r="IE94" s="33"/>
      <c r="IF94" s="33"/>
      <c r="IG94" s="33"/>
      <c r="IH94" s="33"/>
      <c r="II94" s="33"/>
      <c r="IJ94" s="33"/>
      <c r="IK94" s="33"/>
      <c r="IL94" s="33"/>
      <c r="IM94" s="33"/>
      <c r="IN94" s="33"/>
      <c r="IO94" s="33"/>
      <c r="IP94" s="33"/>
      <c r="IQ94" s="33"/>
      <c r="IR94" s="33"/>
      <c r="IS94" s="33"/>
      <c r="IT94" s="33"/>
      <c r="IU94" s="33"/>
    </row>
    <row r="109" spans="2:7" hidden="1">
      <c r="B109" s="40"/>
      <c r="C109" s="40"/>
      <c r="D109" s="40"/>
      <c r="E109" s="40"/>
      <c r="F109" s="40"/>
      <c r="G109" s="40"/>
    </row>
    <row r="110" spans="2:7" hidden="1">
      <c r="B110" s="40"/>
      <c r="C110" s="40"/>
      <c r="D110" s="40"/>
      <c r="E110" s="40"/>
      <c r="F110" s="40"/>
      <c r="G110" s="40"/>
    </row>
    <row r="111" spans="2:7" hidden="1">
      <c r="B111" s="40"/>
      <c r="C111" s="40"/>
      <c r="D111" s="40"/>
      <c r="E111" s="40"/>
      <c r="F111" s="40"/>
      <c r="G111" s="40"/>
    </row>
    <row r="112" spans="2:7" hidden="1">
      <c r="B112" s="40"/>
      <c r="C112" s="40"/>
      <c r="D112" s="40"/>
      <c r="E112" s="40"/>
      <c r="F112" s="40"/>
      <c r="G112" s="40"/>
    </row>
    <row r="113" spans="2:7" hidden="1">
      <c r="B113" s="40"/>
      <c r="C113" s="40"/>
      <c r="D113" s="40"/>
      <c r="E113" s="40"/>
      <c r="F113" s="40"/>
      <c r="G113" s="40"/>
    </row>
    <row r="114" spans="2:7" hidden="1">
      <c r="B114" s="40"/>
      <c r="C114" s="40"/>
      <c r="D114" s="40"/>
      <c r="E114" s="40"/>
      <c r="F114" s="40"/>
      <c r="G114" s="40"/>
    </row>
  </sheetData>
  <sheetProtection algorithmName="SHA-512" hashValue="v6pCk7s/4GRYAYXFmeq0iKObIt7jVuw6TwoLpNNOZ4GGXiNdF4DMg7IRUtUR8pYjQ0amx62Ek9iW6XhTUbTpbQ==" saltValue="JlGHjbpX3DvXMrLvru/5oQ==" spinCount="100000" sheet="1" selectLockedCells="1"/>
  <mergeCells count="10">
    <mergeCell ref="B22:C22"/>
    <mergeCell ref="D22:E22"/>
    <mergeCell ref="F22:G22"/>
    <mergeCell ref="B25:G25"/>
    <mergeCell ref="B2:D2"/>
    <mergeCell ref="E14:F14"/>
    <mergeCell ref="B16:G16"/>
    <mergeCell ref="B20:C20"/>
    <mergeCell ref="D20:E20"/>
    <mergeCell ref="F20:G20"/>
  </mergeCells>
  <hyperlinks>
    <hyperlink ref="B39" r:id="rId1" xr:uid="{00000000-0004-0000-0100-000000000000}"/>
  </hyperlinks>
  <printOptions horizontalCentered="1"/>
  <pageMargins left="0.2" right="0.2" top="0.25" bottom="0.25" header="0.5" footer="0.5"/>
  <pageSetup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3"/>
    <pageSetUpPr fitToPage="1"/>
  </sheetPr>
  <dimension ref="A1:IU114"/>
  <sheetViews>
    <sheetView showGridLines="0" showRowColHeaders="0" topLeftCell="A3" zoomScaleNormal="100" zoomScaleSheetLayoutView="80" workbookViewId="0">
      <selection activeCell="G29" sqref="G29"/>
    </sheetView>
  </sheetViews>
  <sheetFormatPr defaultColWidth="0" defaultRowHeight="12.75" customHeight="1" zeroHeight="1"/>
  <cols>
    <col min="1" max="1" width="3.140625" style="33" customWidth="1"/>
    <col min="2" max="7" width="16.7109375" style="33" customWidth="1"/>
    <col min="8" max="8" width="3.42578125" style="33" customWidth="1"/>
    <col min="9" max="30" width="9.140625" style="38" hidden="1" customWidth="1"/>
    <col min="31" max="16384" width="9.140625" style="33" hidden="1"/>
  </cols>
  <sheetData>
    <row r="1" spans="1:30" ht="26.25" customHeight="1"/>
    <row r="2" spans="1:30" s="49" customFormat="1" ht="28.5">
      <c r="A2" s="46"/>
      <c r="B2" s="215" t="s">
        <v>23</v>
      </c>
      <c r="C2" s="215"/>
      <c r="D2" s="215"/>
      <c r="E2" s="47"/>
      <c r="F2" s="47"/>
      <c r="G2" s="47"/>
      <c r="H2" s="47"/>
      <c r="I2" s="48"/>
      <c r="J2" s="48"/>
      <c r="K2" s="48"/>
      <c r="L2" s="48"/>
      <c r="M2" s="48"/>
      <c r="N2" s="48"/>
      <c r="O2" s="48"/>
      <c r="P2" s="48"/>
      <c r="Q2" s="48"/>
      <c r="R2" s="48"/>
      <c r="S2" s="48"/>
      <c r="T2" s="48"/>
      <c r="U2" s="48"/>
      <c r="V2" s="48"/>
      <c r="W2" s="48"/>
      <c r="X2" s="48"/>
      <c r="Y2" s="48"/>
      <c r="Z2" s="48"/>
      <c r="AA2" s="48"/>
      <c r="AB2" s="48"/>
      <c r="AC2" s="48"/>
      <c r="AD2" s="48"/>
    </row>
    <row r="3" spans="1:30" ht="41.25" customHeight="1">
      <c r="A3" s="11"/>
      <c r="B3" s="12"/>
      <c r="C3" s="12"/>
      <c r="D3" s="12"/>
      <c r="E3" s="12"/>
      <c r="F3" s="12"/>
      <c r="G3" s="13"/>
      <c r="H3" s="13"/>
    </row>
    <row r="4" spans="1:30" ht="18">
      <c r="A4" s="11"/>
      <c r="B4" s="14" t="s">
        <v>2</v>
      </c>
      <c r="C4" s="15"/>
      <c r="D4" s="15"/>
      <c r="E4" s="14" t="s">
        <v>24</v>
      </c>
      <c r="F4" s="16"/>
      <c r="H4" s="17"/>
    </row>
    <row r="5" spans="1:30" ht="7.5" customHeight="1">
      <c r="A5" s="11"/>
      <c r="B5" s="15"/>
      <c r="C5" s="15"/>
      <c r="D5" s="15"/>
      <c r="E5" s="15"/>
      <c r="F5" s="16"/>
      <c r="H5" s="17"/>
    </row>
    <row r="6" spans="1:30" s="35" customFormat="1" ht="15" customHeight="1">
      <c r="A6" s="18"/>
      <c r="B6" s="34" t="str">
        <f>+Inputs!C10</f>
        <v>Dealer Name</v>
      </c>
      <c r="C6" s="34"/>
      <c r="D6" s="18"/>
      <c r="E6" s="34" t="str">
        <f>+Inputs!C16</f>
        <v>Customer Name</v>
      </c>
      <c r="F6" s="34"/>
      <c r="H6" s="19"/>
      <c r="I6" s="41"/>
      <c r="J6" s="41"/>
      <c r="K6" s="41"/>
      <c r="L6" s="41"/>
      <c r="M6" s="41"/>
      <c r="N6" s="41"/>
      <c r="O6" s="41"/>
      <c r="P6" s="41"/>
      <c r="Q6" s="41"/>
      <c r="R6" s="41"/>
      <c r="S6" s="41"/>
      <c r="T6" s="41"/>
      <c r="U6" s="41"/>
      <c r="V6" s="41"/>
      <c r="W6" s="41"/>
      <c r="X6" s="41"/>
      <c r="Y6" s="41"/>
      <c r="Z6" s="41"/>
      <c r="AA6" s="41"/>
      <c r="AB6" s="41"/>
      <c r="AC6" s="41"/>
      <c r="AD6" s="41"/>
    </row>
    <row r="7" spans="1:30" s="35" customFormat="1" ht="15" customHeight="1">
      <c r="A7" s="18"/>
      <c r="B7" s="34" t="str">
        <f>+Inputs!C11</f>
        <v>Contact Name</v>
      </c>
      <c r="C7" s="34"/>
      <c r="D7" s="18"/>
      <c r="E7" s="34" t="str">
        <f>+Inputs!C17</f>
        <v>Customer Address</v>
      </c>
      <c r="F7" s="34"/>
      <c r="G7" s="19"/>
      <c r="H7" s="19"/>
      <c r="I7" s="41"/>
      <c r="J7" s="41"/>
      <c r="K7" s="41"/>
      <c r="L7" s="41"/>
      <c r="M7" s="41"/>
      <c r="N7" s="41"/>
      <c r="O7" s="41"/>
      <c r="P7" s="41"/>
      <c r="Q7" s="41"/>
      <c r="R7" s="41"/>
      <c r="S7" s="41"/>
      <c r="T7" s="41"/>
      <c r="U7" s="41"/>
      <c r="V7" s="41"/>
      <c r="W7" s="41"/>
      <c r="X7" s="41"/>
      <c r="Y7" s="41"/>
      <c r="Z7" s="41"/>
      <c r="AA7" s="41"/>
      <c r="AB7" s="41"/>
      <c r="AC7" s="41"/>
      <c r="AD7" s="41"/>
    </row>
    <row r="8" spans="1:30" s="35" customFormat="1" ht="15" customHeight="1">
      <c r="A8" s="18"/>
      <c r="B8" s="34" t="str">
        <f>+Inputs!C12</f>
        <v>Contact Email</v>
      </c>
      <c r="C8" s="34"/>
      <c r="D8" s="18"/>
      <c r="E8" s="34" t="str">
        <f>+Inputs!C18</f>
        <v>Customer City, State, Zip</v>
      </c>
      <c r="F8" s="34"/>
      <c r="G8" s="19"/>
      <c r="H8" s="19"/>
      <c r="I8" s="41"/>
      <c r="J8" s="41"/>
      <c r="K8" s="41"/>
      <c r="L8" s="41"/>
      <c r="M8" s="41"/>
      <c r="N8" s="41"/>
      <c r="O8" s="41"/>
      <c r="P8" s="41"/>
      <c r="Q8" s="41"/>
      <c r="R8" s="41"/>
      <c r="S8" s="41"/>
      <c r="T8" s="41"/>
      <c r="U8" s="41"/>
      <c r="V8" s="41"/>
      <c r="W8" s="41"/>
      <c r="X8" s="41"/>
      <c r="Y8" s="41"/>
      <c r="Z8" s="41"/>
      <c r="AA8" s="41"/>
      <c r="AB8" s="41"/>
      <c r="AC8" s="41"/>
      <c r="AD8" s="41"/>
    </row>
    <row r="9" spans="1:30" s="36" customFormat="1" ht="12">
      <c r="A9" s="20"/>
      <c r="B9" s="21"/>
      <c r="C9" s="20"/>
      <c r="D9" s="20"/>
      <c r="E9" s="34" t="str">
        <f>+Inputs!C19</f>
        <v>Customer Phone</v>
      </c>
      <c r="F9" s="34"/>
      <c r="G9" s="22"/>
      <c r="H9" s="22"/>
      <c r="I9" s="42"/>
      <c r="J9" s="42"/>
      <c r="K9" s="42"/>
      <c r="L9" s="42"/>
      <c r="M9" s="42"/>
      <c r="N9" s="42"/>
      <c r="O9" s="42"/>
      <c r="P9" s="42"/>
      <c r="Q9" s="42"/>
      <c r="R9" s="42"/>
      <c r="S9" s="42"/>
      <c r="T9" s="42"/>
      <c r="U9" s="42"/>
      <c r="V9" s="42"/>
      <c r="W9" s="42"/>
      <c r="X9" s="42"/>
      <c r="Y9" s="42"/>
      <c r="Z9" s="42"/>
      <c r="AA9" s="42"/>
      <c r="AB9" s="42"/>
      <c r="AC9" s="42"/>
      <c r="AD9" s="42"/>
    </row>
    <row r="10" spans="1:30" s="36" customFormat="1" ht="12">
      <c r="A10" s="20"/>
      <c r="B10" s="20"/>
      <c r="C10" s="20"/>
      <c r="D10" s="20"/>
      <c r="E10" s="34" t="str">
        <f>+Inputs!C20</f>
        <v>Customer Email</v>
      </c>
      <c r="F10" s="34"/>
      <c r="G10" s="23"/>
      <c r="H10" s="23"/>
      <c r="I10" s="42"/>
      <c r="J10" s="42"/>
      <c r="K10" s="42"/>
      <c r="L10" s="42"/>
      <c r="M10" s="42"/>
      <c r="N10" s="42"/>
      <c r="O10" s="42"/>
      <c r="P10" s="42"/>
      <c r="Q10" s="42"/>
      <c r="R10" s="42"/>
      <c r="S10" s="42"/>
      <c r="T10" s="42"/>
      <c r="U10" s="42"/>
      <c r="V10" s="42"/>
      <c r="W10" s="42"/>
      <c r="X10" s="42"/>
      <c r="Y10" s="42"/>
      <c r="Z10" s="42"/>
      <c r="AA10" s="42"/>
      <c r="AB10" s="42"/>
      <c r="AC10" s="42"/>
      <c r="AD10" s="42"/>
    </row>
    <row r="11" spans="1:30" s="36" customFormat="1" ht="15" customHeight="1">
      <c r="A11" s="20"/>
      <c r="E11" s="20"/>
      <c r="F11" s="20"/>
      <c r="G11" s="23"/>
      <c r="H11" s="23"/>
      <c r="I11" s="42"/>
      <c r="J11" s="42"/>
      <c r="K11" s="42"/>
      <c r="L11" s="42"/>
      <c r="M11" s="42"/>
      <c r="N11" s="42"/>
      <c r="O11" s="42"/>
      <c r="P11" s="42"/>
      <c r="Q11" s="42"/>
      <c r="R11" s="42"/>
      <c r="S11" s="42"/>
      <c r="T11" s="42"/>
      <c r="U11" s="42"/>
      <c r="V11" s="42"/>
      <c r="W11" s="42"/>
      <c r="X11" s="42"/>
      <c r="Y11" s="42"/>
      <c r="Z11" s="42"/>
      <c r="AA11" s="42"/>
      <c r="AB11" s="42"/>
      <c r="AC11" s="42"/>
      <c r="AD11" s="42"/>
    </row>
    <row r="12" spans="1:30" s="36" customFormat="1" ht="18">
      <c r="A12" s="20"/>
      <c r="B12" s="14" t="s">
        <v>25</v>
      </c>
      <c r="C12" s="15"/>
      <c r="D12" s="17"/>
      <c r="E12" s="14" t="s">
        <v>26</v>
      </c>
      <c r="F12" s="16"/>
      <c r="G12"/>
      <c r="H12"/>
      <c r="I12"/>
      <c r="J12" s="42"/>
      <c r="K12" s="42"/>
      <c r="L12" s="42"/>
      <c r="M12" s="42"/>
      <c r="N12" s="42"/>
      <c r="O12" s="42"/>
      <c r="P12" s="42"/>
      <c r="Q12" s="42"/>
      <c r="R12" s="42"/>
      <c r="S12" s="42"/>
      <c r="T12" s="42"/>
      <c r="U12" s="42"/>
      <c r="V12" s="42"/>
      <c r="W12" s="42"/>
      <c r="X12" s="42"/>
      <c r="Y12" s="42"/>
      <c r="Z12" s="42"/>
      <c r="AA12" s="42"/>
      <c r="AB12" s="42"/>
      <c r="AC12" s="42"/>
      <c r="AD12" s="42"/>
    </row>
    <row r="13" spans="1:30" s="36" customFormat="1" ht="6" customHeight="1">
      <c r="A13" s="20"/>
      <c r="B13" s="15"/>
      <c r="C13" s="15"/>
      <c r="D13" s="17"/>
      <c r="E13" s="15"/>
      <c r="F13" s="16"/>
      <c r="G13"/>
      <c r="H13"/>
      <c r="I13"/>
      <c r="J13" s="42"/>
      <c r="K13" s="42"/>
      <c r="L13" s="42"/>
      <c r="M13" s="42"/>
      <c r="N13" s="42"/>
      <c r="O13" s="42"/>
      <c r="P13" s="42"/>
      <c r="Q13" s="42"/>
      <c r="R13" s="42"/>
      <c r="S13" s="42"/>
      <c r="T13" s="42"/>
      <c r="U13" s="42"/>
      <c r="V13" s="42"/>
      <c r="W13" s="42"/>
      <c r="X13" s="42"/>
      <c r="Y13" s="42"/>
      <c r="Z13" s="42"/>
      <c r="AA13" s="42"/>
      <c r="AB13" s="42"/>
      <c r="AC13" s="42"/>
      <c r="AD13" s="42"/>
    </row>
    <row r="14" spans="1:30" s="36" customFormat="1" ht="18">
      <c r="A14" s="20"/>
      <c r="B14" s="37" t="str">
        <f>+Inputs!C24</f>
        <v>Equipment Description</v>
      </c>
      <c r="C14" s="37"/>
      <c r="D14" s="37"/>
      <c r="E14" s="216">
        <f>+Inputs!C25</f>
        <v>30000</v>
      </c>
      <c r="F14" s="216"/>
      <c r="G14"/>
      <c r="H14"/>
      <c r="I14"/>
      <c r="J14" s="42"/>
      <c r="K14" s="42"/>
      <c r="L14" s="42"/>
      <c r="M14" s="42"/>
      <c r="N14" s="42"/>
      <c r="O14" s="42"/>
      <c r="P14" s="42"/>
      <c r="Q14" s="42"/>
      <c r="R14" s="42"/>
      <c r="S14" s="42"/>
      <c r="T14" s="42"/>
      <c r="U14" s="42"/>
      <c r="V14" s="42"/>
      <c r="W14" s="42"/>
      <c r="X14" s="42"/>
      <c r="Y14" s="42"/>
      <c r="Z14" s="42"/>
      <c r="AA14" s="42"/>
      <c r="AB14" s="42"/>
      <c r="AC14" s="42"/>
      <c r="AD14" s="42"/>
    </row>
    <row r="15" spans="1:30" s="36" customFormat="1" ht="42" customHeight="1" thickBot="1">
      <c r="A15" s="20"/>
      <c r="D15" s="16"/>
      <c r="G15"/>
      <c r="H15"/>
      <c r="I15"/>
      <c r="J15" s="42"/>
      <c r="K15" s="42"/>
      <c r="L15" s="42"/>
      <c r="M15" s="42"/>
      <c r="N15" s="42"/>
      <c r="O15" s="42"/>
      <c r="P15" s="42"/>
      <c r="Q15" s="42"/>
      <c r="R15" s="42"/>
      <c r="S15" s="42"/>
      <c r="T15" s="42"/>
      <c r="U15" s="42"/>
      <c r="V15" s="42"/>
      <c r="W15" s="42"/>
      <c r="X15" s="42"/>
      <c r="Y15" s="42"/>
      <c r="Z15" s="42"/>
      <c r="AA15" s="42"/>
      <c r="AB15" s="42"/>
      <c r="AC15" s="42"/>
      <c r="AD15" s="42"/>
    </row>
    <row r="16" spans="1:30" s="36" customFormat="1" ht="54.95" customHeight="1" thickBot="1">
      <c r="A16" s="20"/>
      <c r="B16" s="217" t="str">
        <f>"10% DOWN - ("&amp;TEXT($E$14*0.1,"$#,##0")&amp;") 
FOLLOWED BY NO PAYMENTS FOR 360 DAYS"</f>
        <v>10% DOWN - ($3,000) 
FOLLOWED BY NO PAYMENTS FOR 360 DAYS</v>
      </c>
      <c r="C16" s="218"/>
      <c r="D16" s="218"/>
      <c r="E16" s="218"/>
      <c r="F16" s="218"/>
      <c r="G16" s="219"/>
      <c r="H16"/>
      <c r="I16"/>
      <c r="J16" s="42"/>
      <c r="K16" s="42"/>
      <c r="L16" s="42"/>
      <c r="M16" s="42"/>
      <c r="N16" s="42"/>
      <c r="O16" s="42"/>
      <c r="P16" s="42"/>
      <c r="Q16" s="42"/>
      <c r="R16" s="42"/>
      <c r="S16" s="42"/>
      <c r="T16" s="42"/>
      <c r="U16" s="42"/>
      <c r="V16" s="42"/>
      <c r="W16" s="42"/>
      <c r="X16" s="42"/>
      <c r="Y16" s="42"/>
      <c r="Z16" s="42"/>
      <c r="AA16" s="42"/>
      <c r="AB16" s="42"/>
      <c r="AC16" s="42"/>
      <c r="AD16" s="42"/>
    </row>
    <row r="17" spans="1:255" s="36" customFormat="1" ht="42" customHeight="1">
      <c r="A17" s="20"/>
      <c r="D17" s="16"/>
      <c r="G17"/>
      <c r="H17"/>
      <c r="I17"/>
      <c r="J17" s="42"/>
      <c r="K17" s="42"/>
      <c r="L17" s="42"/>
      <c r="M17" s="42"/>
      <c r="N17" s="42"/>
      <c r="O17" s="42"/>
      <c r="P17" s="42"/>
      <c r="Q17" s="42"/>
      <c r="R17" s="42"/>
      <c r="S17" s="42"/>
      <c r="T17" s="42"/>
      <c r="U17" s="42"/>
      <c r="V17" s="42"/>
      <c r="W17" s="42"/>
      <c r="X17" s="42"/>
      <c r="Y17" s="42"/>
      <c r="Z17" s="42"/>
      <c r="AA17" s="42"/>
      <c r="AB17" s="42"/>
      <c r="AC17" s="42"/>
      <c r="AD17" s="42"/>
    </row>
    <row r="18" spans="1:255" ht="24" customHeight="1">
      <c r="A18" s="11"/>
      <c r="B18"/>
      <c r="C18"/>
      <c r="D18"/>
      <c r="E18"/>
      <c r="F18"/>
      <c r="G18"/>
      <c r="H18"/>
      <c r="I18"/>
    </row>
    <row r="19" spans="1:255" ht="24" customHeight="1">
      <c r="A19" s="11"/>
      <c r="B19"/>
      <c r="C19"/>
      <c r="D19"/>
      <c r="E19"/>
      <c r="F19"/>
      <c r="G19"/>
      <c r="H19" s="25"/>
    </row>
    <row r="20" spans="1:255" ht="24" customHeight="1">
      <c r="A20" s="11"/>
      <c r="B20" s="220" t="s">
        <v>28</v>
      </c>
      <c r="C20" s="220"/>
      <c r="D20" s="221" t="s">
        <v>29</v>
      </c>
      <c r="E20" s="221"/>
      <c r="F20" s="221" t="s">
        <v>30</v>
      </c>
      <c r="G20" s="221"/>
      <c r="H20" s="25"/>
    </row>
    <row r="21" spans="1:255" ht="7.5" customHeight="1">
      <c r="A21" s="11"/>
      <c r="B21"/>
      <c r="C21"/>
      <c r="D21"/>
      <c r="E21"/>
      <c r="F21"/>
      <c r="G21"/>
      <c r="H21" s="25"/>
    </row>
    <row r="22" spans="1:255" ht="28.5" customHeight="1">
      <c r="A22" s="11"/>
      <c r="B22" s="209" t="s">
        <v>31</v>
      </c>
      <c r="C22" s="210"/>
      <c r="D22" s="211">
        <v>2.9899999999999999E-2</v>
      </c>
      <c r="E22" s="211"/>
      <c r="F22" s="212">
        <f>+IF($E$14&lt;7500,"$7.5K Min.",$E$14*0.31837)</f>
        <v>9551.1</v>
      </c>
      <c r="G22" s="213"/>
      <c r="H22" s="25"/>
    </row>
    <row r="23" spans="1:255" ht="9.75" customHeight="1">
      <c r="A23" s="11"/>
      <c r="B23" s="50"/>
      <c r="C23" s="51"/>
      <c r="D23" s="64"/>
      <c r="E23" s="65"/>
      <c r="F23" s="54"/>
      <c r="G23" s="55"/>
      <c r="H23" s="25"/>
    </row>
    <row r="24" spans="1:255" ht="7.5" customHeight="1">
      <c r="A24" s="11"/>
      <c r="C24" s="26"/>
      <c r="D24" s="27"/>
      <c r="E24" s="28"/>
      <c r="F24" s="29"/>
      <c r="G24" s="30"/>
      <c r="H24" s="25"/>
    </row>
    <row r="25" spans="1:255">
      <c r="A25" s="11"/>
      <c r="B25" s="214" t="str">
        <f ca="1">"Quote Date: "&amp; TEXT(TODAY(),"MM/DD/YY")</f>
        <v>Quote Date: 10/01/26</v>
      </c>
      <c r="C25" s="214"/>
      <c r="D25" s="214"/>
      <c r="E25" s="214"/>
      <c r="F25" s="214"/>
      <c r="G25" s="214"/>
      <c r="H25" s="31"/>
      <c r="I25" s="43"/>
      <c r="J25" s="43"/>
      <c r="S25" s="43"/>
      <c r="T25" s="43"/>
      <c r="U25" s="43"/>
      <c r="V25" s="43"/>
      <c r="W25" s="43"/>
      <c r="X25" s="43"/>
      <c r="Y25" s="43"/>
      <c r="Z25" s="43"/>
      <c r="AA25" s="43"/>
      <c r="AB25" s="43"/>
      <c r="AC25" s="43"/>
      <c r="AD25" s="43"/>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c r="CA25" s="39"/>
      <c r="CB25" s="39"/>
      <c r="CC25" s="39"/>
      <c r="CD25" s="39"/>
      <c r="CE25" s="39"/>
      <c r="CF25" s="39"/>
      <c r="CG25" s="39"/>
      <c r="CH25" s="39"/>
      <c r="CI25" s="39"/>
      <c r="CJ25" s="39"/>
      <c r="CK25" s="39"/>
      <c r="CL25" s="39"/>
      <c r="CM25" s="39"/>
      <c r="CN25" s="39"/>
      <c r="CO25" s="39"/>
      <c r="CP25" s="39"/>
      <c r="CQ25" s="39"/>
      <c r="CR25" s="39"/>
      <c r="CS25" s="39"/>
      <c r="CT25" s="39"/>
      <c r="CU25" s="39"/>
      <c r="CV25" s="39"/>
      <c r="CW25" s="39"/>
      <c r="CX25" s="39"/>
      <c r="CY25" s="39"/>
      <c r="CZ25" s="39"/>
      <c r="DA25" s="39"/>
      <c r="DB25" s="39"/>
      <c r="DC25" s="39"/>
      <c r="DD25" s="39"/>
      <c r="DE25" s="39"/>
      <c r="DF25" s="39"/>
      <c r="DG25" s="39"/>
      <c r="DH25" s="39"/>
      <c r="DI25" s="39"/>
      <c r="DJ25" s="39"/>
      <c r="DK25" s="39"/>
      <c r="DL25" s="39"/>
      <c r="DM25" s="39"/>
      <c r="DN25" s="39"/>
      <c r="DO25" s="39"/>
      <c r="DP25" s="39"/>
      <c r="DQ25" s="39"/>
      <c r="DR25" s="39"/>
      <c r="DS25" s="39"/>
      <c r="DT25" s="39"/>
      <c r="DU25" s="39"/>
      <c r="DV25" s="39"/>
      <c r="DW25" s="39"/>
      <c r="DX25" s="39"/>
      <c r="DY25" s="39"/>
      <c r="DZ25" s="39"/>
      <c r="EA25" s="39"/>
      <c r="EB25" s="39"/>
      <c r="EC25" s="39"/>
      <c r="ED25" s="39"/>
      <c r="EE25" s="39"/>
      <c r="EF25" s="39"/>
      <c r="EG25" s="39"/>
      <c r="EH25" s="39"/>
      <c r="EI25" s="39"/>
      <c r="EJ25" s="39"/>
      <c r="EK25" s="39"/>
      <c r="EL25" s="39"/>
      <c r="EM25" s="39"/>
      <c r="EN25" s="39"/>
      <c r="EO25" s="39"/>
      <c r="EP25" s="39"/>
      <c r="EQ25" s="39"/>
      <c r="ER25" s="39"/>
      <c r="ES25" s="39"/>
      <c r="ET25" s="39"/>
      <c r="EU25" s="39"/>
      <c r="EV25" s="39"/>
      <c r="EW25" s="39"/>
      <c r="EX25" s="39"/>
      <c r="EY25" s="39"/>
      <c r="EZ25" s="39"/>
      <c r="FA25" s="39"/>
      <c r="FB25" s="39"/>
      <c r="FC25" s="39"/>
      <c r="FD25" s="39"/>
      <c r="FE25" s="39"/>
      <c r="FF25" s="39"/>
      <c r="FG25" s="39"/>
      <c r="FH25" s="39"/>
      <c r="FI25" s="39"/>
      <c r="FJ25" s="39"/>
      <c r="FK25" s="39"/>
      <c r="FL25" s="39"/>
      <c r="FM25" s="39"/>
      <c r="FN25" s="39"/>
      <c r="FO25" s="39"/>
      <c r="FP25" s="39"/>
      <c r="FQ25" s="39"/>
      <c r="FR25" s="39"/>
      <c r="FS25" s="39"/>
      <c r="FT25" s="39"/>
      <c r="FU25" s="39"/>
      <c r="FV25" s="39"/>
      <c r="FW25" s="39"/>
      <c r="FX25" s="39"/>
      <c r="FY25" s="39"/>
      <c r="FZ25" s="39"/>
      <c r="GA25" s="39"/>
      <c r="GB25" s="39"/>
      <c r="GC25" s="39"/>
      <c r="GD25" s="39"/>
      <c r="GE25" s="39"/>
      <c r="GF25" s="39"/>
      <c r="GG25" s="39"/>
      <c r="GH25" s="39"/>
      <c r="GI25" s="39"/>
      <c r="GJ25" s="39"/>
      <c r="GK25" s="39"/>
      <c r="GL25" s="39"/>
      <c r="GM25" s="39"/>
      <c r="GN25" s="39"/>
      <c r="GO25" s="39"/>
      <c r="GP25" s="39"/>
      <c r="GQ25" s="39"/>
      <c r="GR25" s="39"/>
      <c r="GS25" s="39"/>
      <c r="GT25" s="39"/>
      <c r="GU25" s="39"/>
      <c r="GV25" s="39"/>
      <c r="GW25" s="39"/>
      <c r="GX25" s="39"/>
      <c r="GY25" s="39"/>
      <c r="GZ25" s="39"/>
      <c r="HA25" s="39"/>
      <c r="HB25" s="39"/>
      <c r="HC25" s="39"/>
      <c r="HD25" s="39"/>
      <c r="HE25" s="39"/>
      <c r="HF25" s="39"/>
      <c r="HG25" s="39"/>
      <c r="HH25" s="39"/>
      <c r="HI25" s="39"/>
      <c r="HJ25" s="39"/>
      <c r="HK25" s="39"/>
      <c r="HL25" s="39"/>
      <c r="HM25" s="39"/>
      <c r="HN25" s="39"/>
      <c r="HO25" s="39"/>
      <c r="HP25" s="39"/>
      <c r="HQ25" s="39"/>
      <c r="HR25" s="39"/>
      <c r="HS25" s="39"/>
      <c r="HT25" s="39"/>
      <c r="HU25" s="39"/>
      <c r="HV25" s="39"/>
      <c r="HW25" s="39"/>
      <c r="HX25" s="39"/>
      <c r="HY25" s="39"/>
      <c r="HZ25" s="39"/>
      <c r="IA25" s="39"/>
      <c r="IB25" s="39"/>
      <c r="IC25" s="39"/>
      <c r="ID25" s="39"/>
      <c r="IE25" s="39"/>
      <c r="IF25" s="39"/>
      <c r="IG25" s="39"/>
      <c r="IH25" s="39"/>
      <c r="II25" s="39"/>
      <c r="IJ25" s="39"/>
      <c r="IK25" s="39"/>
      <c r="IL25" s="39"/>
      <c r="IM25" s="39"/>
      <c r="IN25" s="39"/>
      <c r="IO25" s="39"/>
      <c r="IP25" s="39"/>
      <c r="IQ25" s="39"/>
      <c r="IR25" s="39"/>
      <c r="IS25" s="39"/>
      <c r="IT25" s="39"/>
      <c r="IU25" s="39"/>
    </row>
    <row r="26" spans="1:255" ht="12" customHeight="1">
      <c r="A26" s="11"/>
      <c r="B26" s="26"/>
      <c r="C26" s="11"/>
      <c r="D26" s="32"/>
      <c r="E26" s="11"/>
      <c r="F26" s="32"/>
      <c r="H26" s="31"/>
      <c r="I26" s="43"/>
      <c r="J26" s="43"/>
      <c r="S26" s="43"/>
      <c r="T26" s="43"/>
      <c r="U26" s="43"/>
      <c r="V26" s="43"/>
      <c r="W26" s="43"/>
      <c r="X26" s="43"/>
      <c r="Y26" s="43"/>
      <c r="Z26" s="43"/>
      <c r="AA26" s="43"/>
      <c r="AB26" s="43"/>
      <c r="AC26" s="43"/>
      <c r="AD26" s="43"/>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39"/>
      <c r="BD26" s="39"/>
      <c r="BE26" s="39"/>
      <c r="BF26" s="39"/>
      <c r="BG26" s="39"/>
      <c r="BH26" s="39"/>
      <c r="BI26" s="39"/>
      <c r="BJ26" s="39"/>
      <c r="BK26" s="39"/>
      <c r="BL26" s="39"/>
      <c r="BM26" s="39"/>
      <c r="BN26" s="39"/>
      <c r="BO26" s="39"/>
      <c r="BP26" s="39"/>
      <c r="BQ26" s="39"/>
      <c r="BR26" s="39"/>
      <c r="BS26" s="39"/>
      <c r="BT26" s="39"/>
      <c r="BU26" s="39"/>
      <c r="BV26" s="39"/>
      <c r="BW26" s="39"/>
      <c r="BX26" s="39"/>
      <c r="BY26" s="39"/>
      <c r="BZ26" s="39"/>
      <c r="CA26" s="39"/>
      <c r="CB26" s="39"/>
      <c r="CC26" s="39"/>
      <c r="CD26" s="39"/>
      <c r="CE26" s="39"/>
      <c r="CF26" s="39"/>
      <c r="CG26" s="39"/>
      <c r="CH26" s="39"/>
      <c r="CI26" s="39"/>
      <c r="CJ26" s="39"/>
      <c r="CK26" s="39"/>
      <c r="CL26" s="39"/>
      <c r="CM26" s="39"/>
      <c r="CN26" s="39"/>
      <c r="CO26" s="39"/>
      <c r="CP26" s="39"/>
      <c r="CQ26" s="39"/>
      <c r="CR26" s="39"/>
      <c r="CS26" s="39"/>
      <c r="CT26" s="39"/>
      <c r="CU26" s="39"/>
      <c r="CV26" s="39"/>
      <c r="CW26" s="39"/>
      <c r="CX26" s="39"/>
      <c r="CY26" s="39"/>
      <c r="CZ26" s="39"/>
      <c r="DA26" s="39"/>
      <c r="DB26" s="39"/>
      <c r="DC26" s="39"/>
      <c r="DD26" s="39"/>
      <c r="DE26" s="39"/>
      <c r="DF26" s="39"/>
      <c r="DG26" s="39"/>
      <c r="DH26" s="39"/>
      <c r="DI26" s="39"/>
      <c r="DJ26" s="39"/>
      <c r="DK26" s="39"/>
      <c r="DL26" s="39"/>
      <c r="DM26" s="39"/>
      <c r="DN26" s="39"/>
      <c r="DO26" s="39"/>
      <c r="DP26" s="39"/>
      <c r="DQ26" s="39"/>
      <c r="DR26" s="39"/>
      <c r="DS26" s="39"/>
      <c r="DT26" s="39"/>
      <c r="DU26" s="39"/>
      <c r="DV26" s="39"/>
      <c r="DW26" s="39"/>
      <c r="DX26" s="39"/>
      <c r="DY26" s="39"/>
      <c r="DZ26" s="39"/>
      <c r="EA26" s="39"/>
      <c r="EB26" s="39"/>
      <c r="EC26" s="39"/>
      <c r="ED26" s="39"/>
      <c r="EE26" s="39"/>
      <c r="EF26" s="39"/>
      <c r="EG26" s="39"/>
      <c r="EH26" s="39"/>
      <c r="EI26" s="39"/>
      <c r="EJ26" s="39"/>
      <c r="EK26" s="39"/>
      <c r="EL26" s="39"/>
      <c r="EM26" s="39"/>
      <c r="EN26" s="39"/>
      <c r="EO26" s="39"/>
      <c r="EP26" s="39"/>
      <c r="EQ26" s="39"/>
      <c r="ER26" s="39"/>
      <c r="ES26" s="39"/>
      <c r="ET26" s="39"/>
      <c r="EU26" s="39"/>
      <c r="EV26" s="39"/>
      <c r="EW26" s="39"/>
      <c r="EX26" s="39"/>
      <c r="EY26" s="39"/>
      <c r="EZ26" s="39"/>
      <c r="FA26" s="39"/>
      <c r="FB26" s="39"/>
      <c r="FC26" s="39"/>
      <c r="FD26" s="39"/>
      <c r="FE26" s="39"/>
      <c r="FF26" s="39"/>
      <c r="FG26" s="39"/>
      <c r="FH26" s="39"/>
      <c r="FI26" s="39"/>
      <c r="FJ26" s="39"/>
      <c r="FK26" s="39"/>
      <c r="FL26" s="39"/>
      <c r="FM26" s="39"/>
      <c r="FN26" s="39"/>
      <c r="FO26" s="39"/>
      <c r="FP26" s="39"/>
      <c r="FQ26" s="39"/>
      <c r="FR26" s="39"/>
      <c r="FS26" s="39"/>
      <c r="FT26" s="39"/>
      <c r="FU26" s="39"/>
      <c r="FV26" s="39"/>
      <c r="FW26" s="39"/>
      <c r="FX26" s="39"/>
      <c r="FY26" s="39"/>
      <c r="FZ26" s="39"/>
      <c r="GA26" s="39"/>
      <c r="GB26" s="39"/>
      <c r="GC26" s="39"/>
      <c r="GD26" s="39"/>
      <c r="GE26" s="39"/>
      <c r="GF26" s="39"/>
      <c r="GG26" s="39"/>
      <c r="GH26" s="39"/>
      <c r="GI26" s="39"/>
      <c r="GJ26" s="39"/>
      <c r="GK26" s="39"/>
      <c r="GL26" s="39"/>
      <c r="GM26" s="39"/>
      <c r="GN26" s="39"/>
      <c r="GO26" s="39"/>
      <c r="GP26" s="39"/>
      <c r="GQ26" s="39"/>
      <c r="GR26" s="39"/>
      <c r="GS26" s="39"/>
      <c r="GT26" s="39"/>
      <c r="GU26" s="39"/>
      <c r="GV26" s="39"/>
      <c r="GW26" s="39"/>
      <c r="GX26" s="39"/>
      <c r="GY26" s="39"/>
      <c r="GZ26" s="39"/>
      <c r="HA26" s="39"/>
      <c r="HB26" s="39"/>
      <c r="HC26" s="39"/>
      <c r="HD26" s="39"/>
      <c r="HE26" s="39"/>
      <c r="HF26" s="39"/>
      <c r="HG26" s="39"/>
      <c r="HH26" s="39"/>
      <c r="HI26" s="39"/>
      <c r="HJ26" s="39"/>
      <c r="HK26" s="39"/>
      <c r="HL26" s="39"/>
      <c r="HM26" s="39"/>
      <c r="HN26" s="39"/>
      <c r="HO26" s="39"/>
      <c r="HP26" s="39"/>
      <c r="HQ26" s="39"/>
      <c r="HR26" s="39"/>
      <c r="HS26" s="39"/>
      <c r="HT26" s="39"/>
      <c r="HU26" s="39"/>
      <c r="HV26" s="39"/>
      <c r="HW26" s="39"/>
      <c r="HX26" s="39"/>
      <c r="HY26" s="39"/>
      <c r="HZ26" s="39"/>
      <c r="IA26" s="39"/>
      <c r="IB26" s="39"/>
      <c r="IC26" s="39"/>
      <c r="ID26" s="39"/>
      <c r="IE26" s="39"/>
      <c r="IF26" s="39"/>
      <c r="IG26" s="39"/>
      <c r="IH26" s="39"/>
      <c r="II26" s="39"/>
      <c r="IJ26" s="39"/>
      <c r="IK26" s="39"/>
      <c r="IL26" s="39"/>
      <c r="IM26" s="39"/>
      <c r="IN26" s="39"/>
      <c r="IO26" s="39"/>
      <c r="IP26" s="39"/>
      <c r="IQ26" s="39"/>
      <c r="IR26" s="39"/>
      <c r="IS26" s="39"/>
      <c r="IT26" s="39"/>
      <c r="IU26" s="39"/>
    </row>
    <row r="27" spans="1:255" ht="12" customHeight="1">
      <c r="A27" s="11"/>
      <c r="B27" s="69" t="s">
        <v>32</v>
      </c>
      <c r="C27" s="38"/>
      <c r="D27" s="38"/>
      <c r="E27" s="38"/>
      <c r="F27" s="38"/>
      <c r="G27" s="38"/>
      <c r="H27" s="31"/>
      <c r="I27" s="43"/>
      <c r="J27" s="43"/>
      <c r="S27" s="43"/>
      <c r="T27" s="43"/>
      <c r="U27" s="43"/>
      <c r="V27" s="43"/>
      <c r="W27" s="43"/>
      <c r="X27" s="43"/>
      <c r="Y27" s="43"/>
      <c r="Z27" s="43"/>
      <c r="AA27" s="43"/>
      <c r="AB27" s="43"/>
      <c r="AC27" s="43"/>
      <c r="AD27" s="43"/>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c r="CA27" s="39"/>
      <c r="CB27" s="39"/>
      <c r="CC27" s="39"/>
      <c r="CD27" s="39"/>
      <c r="CE27" s="39"/>
      <c r="CF27" s="39"/>
      <c r="CG27" s="39"/>
      <c r="CH27" s="39"/>
      <c r="CI27" s="39"/>
      <c r="CJ27" s="39"/>
      <c r="CK27" s="39"/>
      <c r="CL27" s="39"/>
      <c r="CM27" s="39"/>
      <c r="CN27" s="39"/>
      <c r="CO27" s="39"/>
      <c r="CP27" s="39"/>
      <c r="CQ27" s="39"/>
      <c r="CR27" s="39"/>
      <c r="CS27" s="39"/>
      <c r="CT27" s="39"/>
      <c r="CU27" s="39"/>
      <c r="CV27" s="39"/>
      <c r="CW27" s="39"/>
      <c r="CX27" s="39"/>
      <c r="CY27" s="39"/>
      <c r="CZ27" s="39"/>
      <c r="DA27" s="39"/>
      <c r="DB27" s="39"/>
      <c r="DC27" s="39"/>
      <c r="DD27" s="39"/>
      <c r="DE27" s="39"/>
      <c r="DF27" s="39"/>
      <c r="DG27" s="39"/>
      <c r="DH27" s="39"/>
      <c r="DI27" s="39"/>
      <c r="DJ27" s="39"/>
      <c r="DK27" s="39"/>
      <c r="DL27" s="39"/>
      <c r="DM27" s="39"/>
      <c r="DN27" s="39"/>
      <c r="DO27" s="39"/>
      <c r="DP27" s="39"/>
      <c r="DQ27" s="39"/>
      <c r="DR27" s="39"/>
      <c r="DS27" s="39"/>
      <c r="DT27" s="39"/>
      <c r="DU27" s="39"/>
      <c r="DV27" s="39"/>
      <c r="DW27" s="39"/>
      <c r="DX27" s="39"/>
      <c r="DY27" s="39"/>
      <c r="DZ27" s="39"/>
      <c r="EA27" s="39"/>
      <c r="EB27" s="39"/>
      <c r="EC27" s="39"/>
      <c r="ED27" s="39"/>
      <c r="EE27" s="39"/>
      <c r="EF27" s="39"/>
      <c r="EG27" s="39"/>
      <c r="EH27" s="39"/>
      <c r="EI27" s="39"/>
      <c r="EJ27" s="39"/>
      <c r="EK27" s="39"/>
      <c r="EL27" s="39"/>
      <c r="EM27" s="39"/>
      <c r="EN27" s="39"/>
      <c r="EO27" s="39"/>
      <c r="EP27" s="39"/>
      <c r="EQ27" s="39"/>
      <c r="ER27" s="39"/>
      <c r="ES27" s="39"/>
      <c r="ET27" s="39"/>
      <c r="EU27" s="39"/>
      <c r="EV27" s="39"/>
      <c r="EW27" s="39"/>
      <c r="EX27" s="39"/>
      <c r="EY27" s="39"/>
      <c r="EZ27" s="39"/>
      <c r="FA27" s="39"/>
      <c r="FB27" s="39"/>
      <c r="FC27" s="39"/>
      <c r="FD27" s="39"/>
      <c r="FE27" s="39"/>
      <c r="FF27" s="39"/>
      <c r="FG27" s="39"/>
      <c r="FH27" s="39"/>
      <c r="FI27" s="39"/>
      <c r="FJ27" s="39"/>
      <c r="FK27" s="39"/>
      <c r="FL27" s="39"/>
      <c r="FM27" s="39"/>
      <c r="FN27" s="39"/>
      <c r="FO27" s="39"/>
      <c r="FP27" s="39"/>
      <c r="FQ27" s="39"/>
      <c r="FR27" s="39"/>
      <c r="FS27" s="39"/>
      <c r="FT27" s="39"/>
      <c r="FU27" s="39"/>
      <c r="FV27" s="39"/>
      <c r="FW27" s="39"/>
      <c r="FX27" s="39"/>
      <c r="FY27" s="39"/>
      <c r="FZ27" s="39"/>
      <c r="GA27" s="39"/>
      <c r="GB27" s="39"/>
      <c r="GC27" s="39"/>
      <c r="GD27" s="39"/>
      <c r="GE27" s="39"/>
      <c r="GF27" s="39"/>
      <c r="GG27" s="39"/>
      <c r="GH27" s="39"/>
      <c r="GI27" s="39"/>
      <c r="GJ27" s="39"/>
      <c r="GK27" s="39"/>
      <c r="GL27" s="39"/>
      <c r="GM27" s="39"/>
      <c r="GN27" s="39"/>
      <c r="GO27" s="39"/>
      <c r="GP27" s="39"/>
      <c r="GQ27" s="39"/>
      <c r="GR27" s="39"/>
      <c r="GS27" s="39"/>
      <c r="GT27" s="39"/>
      <c r="GU27" s="39"/>
      <c r="GV27" s="39"/>
      <c r="GW27" s="39"/>
      <c r="GX27" s="39"/>
      <c r="GY27" s="39"/>
      <c r="GZ27" s="39"/>
      <c r="HA27" s="39"/>
      <c r="HB27" s="39"/>
      <c r="HC27" s="39"/>
      <c r="HD27" s="39"/>
      <c r="HE27" s="39"/>
      <c r="HF27" s="39"/>
      <c r="HG27" s="39"/>
      <c r="HH27" s="39"/>
      <c r="HI27" s="39"/>
      <c r="HJ27" s="39"/>
      <c r="HK27" s="39"/>
      <c r="HL27" s="39"/>
      <c r="HM27" s="39"/>
      <c r="HN27" s="39"/>
      <c r="HO27" s="39"/>
      <c r="HP27" s="39"/>
      <c r="HQ27" s="39"/>
      <c r="HR27" s="39"/>
      <c r="HS27" s="39"/>
      <c r="HT27" s="39"/>
      <c r="HU27" s="39"/>
      <c r="HV27" s="39"/>
      <c r="HW27" s="39"/>
      <c r="HX27" s="39"/>
      <c r="HY27" s="39"/>
      <c r="HZ27" s="39"/>
      <c r="IA27" s="39"/>
      <c r="IB27" s="39"/>
      <c r="IC27" s="39"/>
      <c r="ID27" s="39"/>
      <c r="IE27" s="39"/>
      <c r="IF27" s="39"/>
      <c r="IG27" s="39"/>
      <c r="IH27" s="39"/>
      <c r="II27" s="39"/>
      <c r="IJ27" s="39"/>
      <c r="IK27" s="39"/>
      <c r="IL27" s="39"/>
      <c r="IM27" s="39"/>
      <c r="IN27" s="39"/>
      <c r="IO27" s="39"/>
      <c r="IP27" s="39"/>
      <c r="IQ27" s="39"/>
      <c r="IR27" s="39"/>
      <c r="IS27" s="39"/>
      <c r="IT27" s="39"/>
      <c r="IU27" s="39"/>
    </row>
    <row r="28" spans="1:255" ht="15" customHeight="1">
      <c r="A28" s="11"/>
      <c r="B28" s="70" t="s">
        <v>33</v>
      </c>
      <c r="C28" s="71"/>
      <c r="D28" s="71"/>
      <c r="E28" s="38"/>
      <c r="F28"/>
      <c r="G28" s="72" t="s">
        <v>34</v>
      </c>
      <c r="H28" s="25"/>
    </row>
    <row r="29" spans="1:255" ht="15" customHeight="1">
      <c r="A29" s="11"/>
      <c r="B29" s="73" t="s">
        <v>44</v>
      </c>
      <c r="C29" s="71"/>
      <c r="D29" s="71"/>
      <c r="E29" s="38"/>
      <c r="F29"/>
      <c r="G29" s="72" t="str">
        <f>'180 Day Promo - Expired'!$G$29</f>
        <v>- Pricing effective through 3/31/22</v>
      </c>
      <c r="H29" s="25"/>
    </row>
    <row r="30" spans="1:255" s="38" customFormat="1" ht="15" customHeight="1">
      <c r="A30" s="11"/>
      <c r="B30" s="70" t="s">
        <v>37</v>
      </c>
      <c r="C30" s="74"/>
      <c r="D30" s="74"/>
      <c r="F30"/>
      <c r="G30" s="75" t="s">
        <v>38</v>
      </c>
      <c r="H30" s="25"/>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c r="CE30" s="33"/>
      <c r="CF30" s="33"/>
      <c r="CG30" s="33"/>
      <c r="CH30" s="33"/>
      <c r="CI30" s="33"/>
      <c r="CJ30" s="33"/>
      <c r="CK30" s="33"/>
      <c r="CL30" s="33"/>
      <c r="CM30" s="33"/>
      <c r="CN30" s="33"/>
      <c r="CO30" s="33"/>
      <c r="CP30" s="33"/>
      <c r="CQ30" s="33"/>
      <c r="CR30" s="33"/>
      <c r="CS30" s="33"/>
      <c r="CT30" s="33"/>
      <c r="CU30" s="33"/>
      <c r="CV30" s="33"/>
      <c r="CW30" s="33"/>
      <c r="CX30" s="33"/>
      <c r="CY30" s="33"/>
      <c r="CZ30" s="33"/>
      <c r="DA30" s="33"/>
      <c r="DB30" s="33"/>
      <c r="DC30" s="33"/>
      <c r="DD30" s="33"/>
      <c r="DE30" s="33"/>
      <c r="DF30" s="33"/>
      <c r="DG30" s="33"/>
      <c r="DH30" s="33"/>
      <c r="DI30" s="33"/>
      <c r="DJ30" s="33"/>
      <c r="DK30" s="33"/>
      <c r="DL30" s="33"/>
      <c r="DM30" s="33"/>
      <c r="DN30" s="33"/>
      <c r="DO30" s="33"/>
      <c r="DP30" s="33"/>
      <c r="DQ30" s="33"/>
      <c r="DR30" s="33"/>
      <c r="DS30" s="33"/>
      <c r="DT30" s="33"/>
      <c r="DU30" s="33"/>
      <c r="DV30" s="33"/>
      <c r="DW30" s="33"/>
      <c r="DX30" s="33"/>
      <c r="DY30" s="33"/>
      <c r="DZ30" s="33"/>
      <c r="EA30" s="33"/>
      <c r="EB30" s="33"/>
      <c r="EC30" s="33"/>
      <c r="ED30" s="33"/>
      <c r="EE30" s="33"/>
      <c r="EF30" s="33"/>
      <c r="EG30" s="33"/>
      <c r="EH30" s="33"/>
      <c r="EI30" s="33"/>
      <c r="EJ30" s="33"/>
      <c r="EK30" s="33"/>
      <c r="EL30" s="33"/>
      <c r="EM30" s="33"/>
      <c r="EN30" s="33"/>
      <c r="EO30" s="33"/>
      <c r="EP30" s="33"/>
      <c r="EQ30" s="33"/>
      <c r="ER30" s="33"/>
      <c r="ES30" s="33"/>
      <c r="ET30" s="33"/>
      <c r="EU30" s="33"/>
      <c r="EV30" s="33"/>
      <c r="EW30" s="33"/>
      <c r="EX30" s="33"/>
      <c r="EY30" s="33"/>
      <c r="EZ30" s="33"/>
      <c r="FA30" s="33"/>
      <c r="FB30" s="33"/>
      <c r="FC30" s="33"/>
      <c r="FD30" s="33"/>
      <c r="FE30" s="33"/>
      <c r="FF30" s="33"/>
      <c r="FG30" s="33"/>
      <c r="FH30" s="33"/>
      <c r="FI30" s="33"/>
      <c r="FJ30" s="33"/>
      <c r="FK30" s="33"/>
      <c r="FL30" s="33"/>
      <c r="FM30" s="33"/>
      <c r="FN30" s="33"/>
      <c r="FO30" s="33"/>
      <c r="FP30" s="33"/>
      <c r="FQ30" s="33"/>
      <c r="FR30" s="33"/>
      <c r="FS30" s="33"/>
      <c r="FT30" s="33"/>
      <c r="FU30" s="33"/>
      <c r="FV30" s="33"/>
      <c r="FW30" s="33"/>
      <c r="FX30" s="33"/>
      <c r="FY30" s="33"/>
      <c r="FZ30" s="33"/>
      <c r="GA30" s="33"/>
      <c r="GB30" s="33"/>
      <c r="GC30" s="33"/>
      <c r="GD30" s="33"/>
      <c r="GE30" s="33"/>
      <c r="GF30" s="33"/>
      <c r="GG30" s="33"/>
      <c r="GH30" s="33"/>
      <c r="GI30" s="33"/>
      <c r="GJ30" s="33"/>
      <c r="GK30" s="33"/>
      <c r="GL30" s="33"/>
      <c r="GM30" s="33"/>
      <c r="GN30" s="33"/>
      <c r="GO30" s="33"/>
      <c r="GP30" s="33"/>
      <c r="GQ30" s="33"/>
      <c r="GR30" s="33"/>
      <c r="GS30" s="33"/>
      <c r="GT30" s="33"/>
      <c r="GU30" s="33"/>
      <c r="GV30" s="33"/>
      <c r="GW30" s="33"/>
      <c r="GX30" s="33"/>
      <c r="GY30" s="33"/>
      <c r="GZ30" s="33"/>
      <c r="HA30" s="33"/>
      <c r="HB30" s="33"/>
      <c r="HC30" s="33"/>
      <c r="HD30" s="33"/>
      <c r="HE30" s="33"/>
      <c r="HF30" s="33"/>
      <c r="HG30" s="33"/>
      <c r="HH30" s="33"/>
      <c r="HI30" s="33"/>
      <c r="HJ30" s="33"/>
      <c r="HK30" s="33"/>
      <c r="HL30" s="33"/>
      <c r="HM30" s="33"/>
      <c r="HN30" s="33"/>
      <c r="HO30" s="33"/>
      <c r="HP30" s="33"/>
      <c r="HQ30" s="33"/>
      <c r="HR30" s="33"/>
      <c r="HS30" s="33"/>
      <c r="HT30" s="33"/>
      <c r="HU30" s="33"/>
      <c r="HV30" s="33"/>
      <c r="HW30" s="33"/>
      <c r="HX30" s="33"/>
      <c r="HY30" s="33"/>
      <c r="HZ30" s="33"/>
      <c r="IA30" s="33"/>
      <c r="IB30" s="33"/>
      <c r="IC30" s="33"/>
      <c r="ID30" s="33"/>
      <c r="IE30" s="33"/>
      <c r="IF30" s="33"/>
      <c r="IG30" s="33"/>
      <c r="IH30" s="33"/>
      <c r="II30" s="33"/>
      <c r="IJ30" s="33"/>
      <c r="IK30" s="33"/>
      <c r="IL30" s="33"/>
      <c r="IM30" s="33"/>
      <c r="IN30" s="33"/>
      <c r="IO30" s="33"/>
      <c r="IP30" s="33"/>
      <c r="IQ30" s="33"/>
      <c r="IR30" s="33"/>
      <c r="IS30" s="33"/>
      <c r="IT30" s="33"/>
      <c r="IU30" s="33"/>
    </row>
    <row r="31" spans="1:255" s="38" customFormat="1" ht="15" customHeight="1">
      <c r="A31" s="11"/>
      <c r="B31" s="76" t="s">
        <v>39</v>
      </c>
      <c r="C31" s="74"/>
      <c r="D31" s="74"/>
      <c r="F31"/>
      <c r="G31" s="72" t="s">
        <v>40</v>
      </c>
      <c r="H31" s="25"/>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c r="DK31" s="33"/>
      <c r="DL31" s="33"/>
      <c r="DM31" s="33"/>
      <c r="DN31" s="33"/>
      <c r="DO31" s="33"/>
      <c r="DP31" s="33"/>
      <c r="DQ31" s="33"/>
      <c r="DR31" s="33"/>
      <c r="DS31" s="33"/>
      <c r="DT31" s="33"/>
      <c r="DU31" s="33"/>
      <c r="DV31" s="33"/>
      <c r="DW31" s="33"/>
      <c r="DX31" s="33"/>
      <c r="DY31" s="33"/>
      <c r="DZ31" s="33"/>
      <c r="EA31" s="33"/>
      <c r="EB31" s="33"/>
      <c r="EC31" s="33"/>
      <c r="ED31" s="33"/>
      <c r="EE31" s="33"/>
      <c r="EF31" s="33"/>
      <c r="EG31" s="33"/>
      <c r="EH31" s="33"/>
      <c r="EI31" s="33"/>
      <c r="EJ31" s="33"/>
      <c r="EK31" s="33"/>
      <c r="EL31" s="33"/>
      <c r="EM31" s="33"/>
      <c r="EN31" s="33"/>
      <c r="EO31" s="33"/>
      <c r="EP31" s="33"/>
      <c r="EQ31" s="33"/>
      <c r="ER31" s="33"/>
      <c r="ES31" s="33"/>
      <c r="ET31" s="33"/>
      <c r="EU31" s="33"/>
      <c r="EV31" s="33"/>
      <c r="EW31" s="33"/>
      <c r="EX31" s="33"/>
      <c r="EY31" s="33"/>
      <c r="EZ31" s="33"/>
      <c r="FA31" s="33"/>
      <c r="FB31" s="33"/>
      <c r="FC31" s="33"/>
      <c r="FD31" s="33"/>
      <c r="FE31" s="33"/>
      <c r="FF31" s="33"/>
      <c r="FG31" s="33"/>
      <c r="FH31" s="33"/>
      <c r="FI31" s="33"/>
      <c r="FJ31" s="33"/>
      <c r="FK31" s="33"/>
      <c r="FL31" s="33"/>
      <c r="FM31" s="33"/>
      <c r="FN31" s="33"/>
      <c r="FO31" s="33"/>
      <c r="FP31" s="33"/>
      <c r="FQ31" s="33"/>
      <c r="FR31" s="33"/>
      <c r="FS31" s="33"/>
      <c r="FT31" s="33"/>
      <c r="FU31" s="33"/>
      <c r="FV31" s="33"/>
      <c r="FW31" s="33"/>
      <c r="FX31" s="33"/>
      <c r="FY31" s="33"/>
      <c r="FZ31" s="33"/>
      <c r="GA31" s="33"/>
      <c r="GB31" s="33"/>
      <c r="GC31" s="33"/>
      <c r="GD31" s="33"/>
      <c r="GE31" s="33"/>
      <c r="GF31" s="33"/>
      <c r="GG31" s="33"/>
      <c r="GH31" s="33"/>
      <c r="GI31" s="33"/>
      <c r="GJ31" s="33"/>
      <c r="GK31" s="33"/>
      <c r="GL31" s="33"/>
      <c r="GM31" s="33"/>
      <c r="GN31" s="33"/>
      <c r="GO31" s="33"/>
      <c r="GP31" s="33"/>
      <c r="GQ31" s="33"/>
      <c r="GR31" s="33"/>
      <c r="GS31" s="33"/>
      <c r="GT31" s="33"/>
      <c r="GU31" s="33"/>
      <c r="GV31" s="33"/>
      <c r="GW31" s="33"/>
      <c r="GX31" s="33"/>
      <c r="GY31" s="33"/>
      <c r="GZ31" s="33"/>
      <c r="HA31" s="33"/>
      <c r="HB31" s="33"/>
      <c r="HC31" s="33"/>
      <c r="HD31" s="33"/>
      <c r="HE31" s="33"/>
      <c r="HF31" s="33"/>
      <c r="HG31" s="33"/>
      <c r="HH31" s="33"/>
      <c r="HI31" s="33"/>
      <c r="HJ31" s="33"/>
      <c r="HK31" s="33"/>
      <c r="HL31" s="33"/>
      <c r="HM31" s="33"/>
      <c r="HN31" s="33"/>
      <c r="HO31" s="33"/>
      <c r="HP31" s="33"/>
      <c r="HQ31" s="33"/>
      <c r="HR31" s="33"/>
      <c r="HS31" s="33"/>
      <c r="HT31" s="33"/>
      <c r="HU31" s="33"/>
      <c r="HV31" s="33"/>
      <c r="HW31" s="33"/>
      <c r="HX31" s="33"/>
      <c r="HY31" s="33"/>
      <c r="HZ31" s="33"/>
      <c r="IA31" s="33"/>
      <c r="IB31" s="33"/>
      <c r="IC31" s="33"/>
      <c r="ID31" s="33"/>
      <c r="IE31" s="33"/>
      <c r="IF31" s="33"/>
      <c r="IG31" s="33"/>
      <c r="IH31" s="33"/>
      <c r="II31" s="33"/>
      <c r="IJ31" s="33"/>
      <c r="IK31" s="33"/>
      <c r="IL31" s="33"/>
      <c r="IM31" s="33"/>
      <c r="IN31" s="33"/>
      <c r="IO31" s="33"/>
      <c r="IP31" s="33"/>
      <c r="IQ31" s="33"/>
      <c r="IR31" s="33"/>
      <c r="IS31" s="33"/>
      <c r="IT31" s="33"/>
      <c r="IU31" s="33"/>
    </row>
    <row r="32" spans="1:255" s="38" customFormat="1" ht="15" customHeight="1">
      <c r="A32" s="11"/>
      <c r="B32" s="73" t="s">
        <v>41</v>
      </c>
      <c r="C32" s="74"/>
      <c r="D32" s="74"/>
      <c r="E32" s="74"/>
      <c r="H32" s="25"/>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c r="DK32" s="33"/>
      <c r="DL32" s="33"/>
      <c r="DM32" s="33"/>
      <c r="DN32" s="33"/>
      <c r="DO32" s="33"/>
      <c r="DP32" s="33"/>
      <c r="DQ32" s="33"/>
      <c r="DR32" s="33"/>
      <c r="DS32" s="33"/>
      <c r="DT32" s="33"/>
      <c r="DU32" s="33"/>
      <c r="DV32" s="33"/>
      <c r="DW32" s="33"/>
      <c r="DX32" s="33"/>
      <c r="DY32" s="33"/>
      <c r="DZ32" s="33"/>
      <c r="EA32" s="33"/>
      <c r="EB32" s="33"/>
      <c r="EC32" s="33"/>
      <c r="ED32" s="33"/>
      <c r="EE32" s="33"/>
      <c r="EF32" s="33"/>
      <c r="EG32" s="33"/>
      <c r="EH32" s="33"/>
      <c r="EI32" s="33"/>
      <c r="EJ32" s="33"/>
      <c r="EK32" s="33"/>
      <c r="EL32" s="33"/>
      <c r="EM32" s="33"/>
      <c r="EN32" s="33"/>
      <c r="EO32" s="33"/>
      <c r="EP32" s="33"/>
      <c r="EQ32" s="33"/>
      <c r="ER32" s="33"/>
      <c r="ES32" s="33"/>
      <c r="ET32" s="33"/>
      <c r="EU32" s="33"/>
      <c r="EV32" s="33"/>
      <c r="EW32" s="33"/>
      <c r="EX32" s="33"/>
      <c r="EY32" s="33"/>
      <c r="EZ32" s="33"/>
      <c r="FA32" s="33"/>
      <c r="FB32" s="33"/>
      <c r="FC32" s="33"/>
      <c r="FD32" s="33"/>
      <c r="FE32" s="33"/>
      <c r="FF32" s="33"/>
      <c r="FG32" s="33"/>
      <c r="FH32" s="33"/>
      <c r="FI32" s="33"/>
      <c r="FJ32" s="33"/>
      <c r="FK32" s="33"/>
      <c r="FL32" s="33"/>
      <c r="FM32" s="33"/>
      <c r="FN32" s="33"/>
      <c r="FO32" s="33"/>
      <c r="FP32" s="33"/>
      <c r="FQ32" s="33"/>
      <c r="FR32" s="33"/>
      <c r="FS32" s="33"/>
      <c r="FT32" s="33"/>
      <c r="FU32" s="33"/>
      <c r="FV32" s="33"/>
      <c r="FW32" s="33"/>
      <c r="FX32" s="33"/>
      <c r="FY32" s="33"/>
      <c r="FZ32" s="33"/>
      <c r="GA32" s="33"/>
      <c r="GB32" s="33"/>
      <c r="GC32" s="33"/>
      <c r="GD32" s="33"/>
      <c r="GE32" s="33"/>
      <c r="GF32" s="33"/>
      <c r="GG32" s="33"/>
      <c r="GH32" s="33"/>
      <c r="GI32" s="33"/>
      <c r="GJ32" s="33"/>
      <c r="GK32" s="33"/>
      <c r="GL32" s="33"/>
      <c r="GM32" s="33"/>
      <c r="GN32" s="33"/>
      <c r="GO32" s="33"/>
      <c r="GP32" s="33"/>
      <c r="GQ32" s="33"/>
      <c r="GR32" s="33"/>
      <c r="GS32" s="33"/>
      <c r="GT32" s="33"/>
      <c r="GU32" s="33"/>
      <c r="GV32" s="33"/>
      <c r="GW32" s="33"/>
      <c r="GX32" s="33"/>
      <c r="GY32" s="33"/>
      <c r="GZ32" s="33"/>
      <c r="HA32" s="33"/>
      <c r="HB32" s="33"/>
      <c r="HC32" s="33"/>
      <c r="HD32" s="33"/>
      <c r="HE32" s="33"/>
      <c r="HF32" s="33"/>
      <c r="HG32" s="33"/>
      <c r="HH32" s="33"/>
      <c r="HI32" s="33"/>
      <c r="HJ32" s="33"/>
      <c r="HK32" s="33"/>
      <c r="HL32" s="33"/>
      <c r="HM32" s="33"/>
      <c r="HN32" s="33"/>
      <c r="HO32" s="33"/>
      <c r="HP32" s="33"/>
      <c r="HQ32" s="33"/>
      <c r="HR32" s="33"/>
      <c r="HS32" s="33"/>
      <c r="HT32" s="33"/>
      <c r="HU32" s="33"/>
      <c r="HV32" s="33"/>
      <c r="HW32" s="33"/>
      <c r="HX32" s="33"/>
      <c r="HY32" s="33"/>
      <c r="HZ32" s="33"/>
      <c r="IA32" s="33"/>
      <c r="IB32" s="33"/>
      <c r="IC32" s="33"/>
      <c r="ID32" s="33"/>
      <c r="IE32" s="33"/>
      <c r="IF32" s="33"/>
      <c r="IG32" s="33"/>
      <c r="IH32" s="33"/>
      <c r="II32" s="33"/>
      <c r="IJ32" s="33"/>
      <c r="IK32" s="33"/>
      <c r="IL32" s="33"/>
      <c r="IM32" s="33"/>
      <c r="IN32" s="33"/>
      <c r="IO32" s="33"/>
      <c r="IP32" s="33"/>
      <c r="IQ32" s="33"/>
      <c r="IR32" s="33"/>
      <c r="IS32" s="33"/>
      <c r="IT32" s="33"/>
      <c r="IU32" s="33"/>
    </row>
    <row r="33" spans="1:255" customFormat="1"/>
    <row r="34" spans="1:255" s="38" customFormat="1" ht="14.25" customHeight="1">
      <c r="A34" s="25"/>
      <c r="B34" s="25"/>
      <c r="C34" s="25"/>
      <c r="D34" s="25"/>
      <c r="E34" s="25"/>
      <c r="F34" s="25"/>
      <c r="G34" s="25"/>
      <c r="H34" s="25"/>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c r="BI34" s="33"/>
      <c r="BJ34" s="33"/>
      <c r="BK34" s="33"/>
      <c r="BL34" s="33"/>
      <c r="BM34" s="33"/>
      <c r="BN34" s="33"/>
      <c r="BO34" s="33"/>
      <c r="BP34" s="33"/>
      <c r="BQ34" s="33"/>
      <c r="BR34" s="33"/>
      <c r="BS34" s="33"/>
      <c r="BT34" s="33"/>
      <c r="BU34" s="33"/>
      <c r="BV34" s="33"/>
      <c r="BW34" s="33"/>
      <c r="BX34" s="33"/>
      <c r="BY34" s="33"/>
      <c r="BZ34" s="33"/>
      <c r="CA34" s="33"/>
      <c r="CB34" s="33"/>
      <c r="CC34" s="33"/>
      <c r="CD34" s="33"/>
      <c r="CE34" s="33"/>
      <c r="CF34" s="33"/>
      <c r="CG34" s="33"/>
      <c r="CH34" s="33"/>
      <c r="CI34" s="33"/>
      <c r="CJ34" s="33"/>
      <c r="CK34" s="33"/>
      <c r="CL34" s="33"/>
      <c r="CM34" s="33"/>
      <c r="CN34" s="33"/>
      <c r="CO34" s="33"/>
      <c r="CP34" s="33"/>
      <c r="CQ34" s="33"/>
      <c r="CR34" s="33"/>
      <c r="CS34" s="33"/>
      <c r="CT34" s="33"/>
      <c r="CU34" s="33"/>
      <c r="CV34" s="33"/>
      <c r="CW34" s="33"/>
      <c r="CX34" s="33"/>
      <c r="CY34" s="33"/>
      <c r="CZ34" s="33"/>
      <c r="DA34" s="33"/>
      <c r="DB34" s="33"/>
      <c r="DC34" s="33"/>
      <c r="DD34" s="33"/>
      <c r="DE34" s="33"/>
      <c r="DF34" s="33"/>
      <c r="DG34" s="33"/>
      <c r="DH34" s="33"/>
      <c r="DI34" s="33"/>
      <c r="DJ34" s="33"/>
      <c r="DK34" s="33"/>
      <c r="DL34" s="33"/>
      <c r="DM34" s="33"/>
      <c r="DN34" s="33"/>
      <c r="DO34" s="33"/>
      <c r="DP34" s="33"/>
      <c r="DQ34" s="33"/>
      <c r="DR34" s="33"/>
      <c r="DS34" s="33"/>
      <c r="DT34" s="33"/>
      <c r="DU34" s="33"/>
      <c r="DV34" s="33"/>
      <c r="DW34" s="33"/>
      <c r="DX34" s="33"/>
      <c r="DY34" s="33"/>
      <c r="DZ34" s="33"/>
      <c r="EA34" s="33"/>
      <c r="EB34" s="33"/>
      <c r="EC34" s="33"/>
      <c r="ED34" s="33"/>
      <c r="EE34" s="33"/>
      <c r="EF34" s="33"/>
      <c r="EG34" s="33"/>
      <c r="EH34" s="33"/>
      <c r="EI34" s="33"/>
      <c r="EJ34" s="33"/>
      <c r="EK34" s="33"/>
      <c r="EL34" s="33"/>
      <c r="EM34" s="33"/>
      <c r="EN34" s="33"/>
      <c r="EO34" s="33"/>
      <c r="EP34" s="33"/>
      <c r="EQ34" s="33"/>
      <c r="ER34" s="33"/>
      <c r="ES34" s="33"/>
      <c r="ET34" s="33"/>
      <c r="EU34" s="33"/>
      <c r="EV34" s="33"/>
      <c r="EW34" s="33"/>
      <c r="EX34" s="33"/>
      <c r="EY34" s="33"/>
      <c r="EZ34" s="33"/>
      <c r="FA34" s="33"/>
      <c r="FB34" s="33"/>
      <c r="FC34" s="33"/>
      <c r="FD34" s="33"/>
      <c r="FE34" s="33"/>
      <c r="FF34" s="33"/>
      <c r="FG34" s="33"/>
      <c r="FH34" s="33"/>
      <c r="FI34" s="33"/>
      <c r="FJ34" s="33"/>
      <c r="FK34" s="33"/>
      <c r="FL34" s="33"/>
      <c r="FM34" s="33"/>
      <c r="FN34" s="33"/>
      <c r="FO34" s="33"/>
      <c r="FP34" s="33"/>
      <c r="FQ34" s="33"/>
      <c r="FR34" s="33"/>
      <c r="FS34" s="33"/>
      <c r="FT34" s="33"/>
      <c r="FU34" s="33"/>
      <c r="FV34" s="33"/>
      <c r="FW34" s="33"/>
      <c r="FX34" s="33"/>
      <c r="FY34" s="33"/>
      <c r="FZ34" s="33"/>
      <c r="GA34" s="33"/>
      <c r="GB34" s="33"/>
      <c r="GC34" s="33"/>
      <c r="GD34" s="33"/>
      <c r="GE34" s="33"/>
      <c r="GF34" s="33"/>
      <c r="GG34" s="33"/>
      <c r="GH34" s="33"/>
      <c r="GI34" s="33"/>
      <c r="GJ34" s="33"/>
      <c r="GK34" s="33"/>
      <c r="GL34" s="33"/>
      <c r="GM34" s="33"/>
      <c r="GN34" s="33"/>
      <c r="GO34" s="33"/>
      <c r="GP34" s="33"/>
      <c r="GQ34" s="33"/>
      <c r="GR34" s="33"/>
      <c r="GS34" s="33"/>
      <c r="GT34" s="33"/>
      <c r="GU34" s="33"/>
      <c r="GV34" s="33"/>
      <c r="GW34" s="33"/>
      <c r="GX34" s="33"/>
      <c r="GY34" s="33"/>
      <c r="GZ34" s="33"/>
      <c r="HA34" s="33"/>
      <c r="HB34" s="33"/>
      <c r="HC34" s="33"/>
      <c r="HD34" s="33"/>
      <c r="HE34" s="33"/>
      <c r="HF34" s="33"/>
      <c r="HG34" s="33"/>
      <c r="HH34" s="33"/>
      <c r="HI34" s="33"/>
      <c r="HJ34" s="33"/>
      <c r="HK34" s="33"/>
      <c r="HL34" s="33"/>
      <c r="HM34" s="33"/>
      <c r="HN34" s="33"/>
      <c r="HO34" s="33"/>
      <c r="HP34" s="33"/>
      <c r="HQ34" s="33"/>
      <c r="HR34" s="33"/>
      <c r="HS34" s="33"/>
      <c r="HT34" s="33"/>
      <c r="HU34" s="33"/>
      <c r="HV34" s="33"/>
      <c r="HW34" s="33"/>
      <c r="HX34" s="33"/>
      <c r="HY34" s="33"/>
      <c r="HZ34" s="33"/>
      <c r="IA34" s="33"/>
      <c r="IB34" s="33"/>
      <c r="IC34" s="33"/>
      <c r="ID34" s="33"/>
      <c r="IE34" s="33"/>
      <c r="IF34" s="33"/>
      <c r="IG34" s="33"/>
      <c r="IH34" s="33"/>
      <c r="II34" s="33"/>
      <c r="IJ34" s="33"/>
      <c r="IK34" s="33"/>
      <c r="IL34" s="33"/>
      <c r="IM34" s="33"/>
      <c r="IN34" s="33"/>
      <c r="IO34" s="33"/>
      <c r="IP34" s="33"/>
      <c r="IQ34" s="33"/>
      <c r="IR34" s="33"/>
      <c r="IS34" s="33"/>
      <c r="IT34" s="33"/>
      <c r="IU34" s="33"/>
    </row>
    <row r="35" spans="1:255" s="38" customFormat="1" ht="19.5" customHeight="1">
      <c r="A35" s="25"/>
      <c r="H35" s="25"/>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c r="DK35" s="33"/>
      <c r="DL35" s="33"/>
      <c r="DM35" s="33"/>
      <c r="DN35" s="33"/>
      <c r="DO35" s="33"/>
      <c r="DP35" s="33"/>
      <c r="DQ35" s="33"/>
      <c r="DR35" s="33"/>
      <c r="DS35" s="33"/>
      <c r="DT35" s="33"/>
      <c r="DU35" s="33"/>
      <c r="DV35" s="33"/>
      <c r="DW35" s="33"/>
      <c r="DX35" s="33"/>
      <c r="DY35" s="33"/>
      <c r="DZ35" s="33"/>
      <c r="EA35" s="33"/>
      <c r="EB35" s="33"/>
      <c r="EC35" s="33"/>
      <c r="ED35" s="33"/>
      <c r="EE35" s="33"/>
      <c r="EF35" s="33"/>
      <c r="EG35" s="33"/>
      <c r="EH35" s="33"/>
      <c r="EI35" s="33"/>
      <c r="EJ35" s="33"/>
      <c r="EK35" s="33"/>
      <c r="EL35" s="33"/>
      <c r="EM35" s="33"/>
      <c r="EN35" s="33"/>
      <c r="EO35" s="33"/>
      <c r="EP35" s="33"/>
      <c r="EQ35" s="33"/>
      <c r="ER35" s="33"/>
      <c r="ES35" s="33"/>
      <c r="ET35" s="33"/>
      <c r="EU35" s="33"/>
      <c r="EV35" s="33"/>
      <c r="EW35" s="33"/>
      <c r="EX35" s="33"/>
      <c r="EY35" s="33"/>
      <c r="EZ35" s="33"/>
      <c r="FA35" s="33"/>
      <c r="FB35" s="33"/>
      <c r="FC35" s="33"/>
      <c r="FD35" s="33"/>
      <c r="FE35" s="33"/>
      <c r="FF35" s="33"/>
      <c r="FG35" s="33"/>
      <c r="FH35" s="33"/>
      <c r="FI35" s="33"/>
      <c r="FJ35" s="33"/>
      <c r="FK35" s="33"/>
      <c r="FL35" s="33"/>
      <c r="FM35" s="33"/>
      <c r="FN35" s="33"/>
      <c r="FO35" s="33"/>
      <c r="FP35" s="33"/>
      <c r="FQ35" s="33"/>
      <c r="FR35" s="33"/>
      <c r="FS35" s="33"/>
      <c r="FT35" s="33"/>
      <c r="FU35" s="33"/>
      <c r="FV35" s="33"/>
      <c r="FW35" s="33"/>
      <c r="FX35" s="33"/>
      <c r="FY35" s="33"/>
      <c r="FZ35" s="33"/>
      <c r="GA35" s="33"/>
      <c r="GB35" s="33"/>
      <c r="GC35" s="33"/>
      <c r="GD35" s="33"/>
      <c r="GE35" s="33"/>
      <c r="GF35" s="33"/>
      <c r="GG35" s="33"/>
      <c r="GH35" s="33"/>
      <c r="GI35" s="33"/>
      <c r="GJ35" s="33"/>
      <c r="GK35" s="33"/>
      <c r="GL35" s="33"/>
      <c r="GM35" s="33"/>
      <c r="GN35" s="33"/>
      <c r="GO35" s="33"/>
      <c r="GP35" s="33"/>
      <c r="GQ35" s="33"/>
      <c r="GR35" s="33"/>
      <c r="GS35" s="33"/>
      <c r="GT35" s="33"/>
      <c r="GU35" s="33"/>
      <c r="GV35" s="33"/>
      <c r="GW35" s="33"/>
      <c r="GX35" s="33"/>
      <c r="GY35" s="33"/>
      <c r="GZ35" s="33"/>
      <c r="HA35" s="33"/>
      <c r="HB35" s="33"/>
      <c r="HC35" s="33"/>
      <c r="HD35" s="33"/>
      <c r="HE35" s="33"/>
      <c r="HF35" s="33"/>
      <c r="HG35" s="33"/>
      <c r="HH35" s="33"/>
      <c r="HI35" s="33"/>
      <c r="HJ35" s="33"/>
      <c r="HK35" s="33"/>
      <c r="HL35" s="33"/>
      <c r="HM35" s="33"/>
      <c r="HN35" s="33"/>
      <c r="HO35" s="33"/>
      <c r="HP35" s="33"/>
      <c r="HQ35" s="33"/>
      <c r="HR35" s="33"/>
      <c r="HS35" s="33"/>
      <c r="HT35" s="33"/>
      <c r="HU35" s="33"/>
      <c r="HV35" s="33"/>
      <c r="HW35" s="33"/>
      <c r="HX35" s="33"/>
      <c r="HY35" s="33"/>
      <c r="HZ35" s="33"/>
      <c r="IA35" s="33"/>
      <c r="IB35" s="33"/>
      <c r="IC35" s="33"/>
      <c r="ID35" s="33"/>
      <c r="IE35" s="33"/>
      <c r="IF35" s="33"/>
      <c r="IG35" s="33"/>
      <c r="IH35" s="33"/>
      <c r="II35" s="33"/>
      <c r="IJ35" s="33"/>
      <c r="IK35" s="33"/>
      <c r="IL35" s="33"/>
      <c r="IM35" s="33"/>
      <c r="IN35" s="33"/>
      <c r="IO35" s="33"/>
      <c r="IP35" s="33"/>
      <c r="IQ35" s="33"/>
      <c r="IR35" s="33"/>
      <c r="IS35" s="33"/>
      <c r="IT35" s="33"/>
      <c r="IU35" s="33"/>
    </row>
    <row r="36" spans="1:255" s="38" customFormat="1" ht="4.5" customHeight="1">
      <c r="A36" s="25"/>
      <c r="B36" s="25"/>
      <c r="C36" s="25"/>
      <c r="D36" s="25"/>
      <c r="E36" s="25"/>
      <c r="F36" s="25"/>
      <c r="G36" s="25"/>
      <c r="H36" s="25"/>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c r="DK36" s="33"/>
      <c r="DL36" s="33"/>
      <c r="DM36" s="33"/>
      <c r="DN36" s="33"/>
      <c r="DO36" s="33"/>
      <c r="DP36" s="33"/>
      <c r="DQ36" s="33"/>
      <c r="DR36" s="33"/>
      <c r="DS36" s="33"/>
      <c r="DT36" s="33"/>
      <c r="DU36" s="33"/>
      <c r="DV36" s="33"/>
      <c r="DW36" s="33"/>
      <c r="DX36" s="33"/>
      <c r="DY36" s="33"/>
      <c r="DZ36" s="33"/>
      <c r="EA36" s="33"/>
      <c r="EB36" s="33"/>
      <c r="EC36" s="33"/>
      <c r="ED36" s="33"/>
      <c r="EE36" s="33"/>
      <c r="EF36" s="33"/>
      <c r="EG36" s="33"/>
      <c r="EH36" s="33"/>
      <c r="EI36" s="33"/>
      <c r="EJ36" s="33"/>
      <c r="EK36" s="33"/>
      <c r="EL36" s="33"/>
      <c r="EM36" s="33"/>
      <c r="EN36" s="33"/>
      <c r="EO36" s="33"/>
      <c r="EP36" s="33"/>
      <c r="EQ36" s="33"/>
      <c r="ER36" s="33"/>
      <c r="ES36" s="33"/>
      <c r="ET36" s="33"/>
      <c r="EU36" s="33"/>
      <c r="EV36" s="33"/>
      <c r="EW36" s="33"/>
      <c r="EX36" s="33"/>
      <c r="EY36" s="33"/>
      <c r="EZ36" s="33"/>
      <c r="FA36" s="33"/>
      <c r="FB36" s="33"/>
      <c r="FC36" s="33"/>
      <c r="FD36" s="33"/>
      <c r="FE36" s="33"/>
      <c r="FF36" s="33"/>
      <c r="FG36" s="33"/>
      <c r="FH36" s="33"/>
      <c r="FI36" s="33"/>
      <c r="FJ36" s="33"/>
      <c r="FK36" s="33"/>
      <c r="FL36" s="33"/>
      <c r="FM36" s="33"/>
      <c r="FN36" s="33"/>
      <c r="FO36" s="33"/>
      <c r="FP36" s="33"/>
      <c r="FQ36" s="33"/>
      <c r="FR36" s="33"/>
      <c r="FS36" s="33"/>
      <c r="FT36" s="33"/>
      <c r="FU36" s="33"/>
      <c r="FV36" s="33"/>
      <c r="FW36" s="33"/>
      <c r="FX36" s="33"/>
      <c r="FY36" s="33"/>
      <c r="FZ36" s="33"/>
      <c r="GA36" s="33"/>
      <c r="GB36" s="33"/>
      <c r="GC36" s="33"/>
      <c r="GD36" s="33"/>
      <c r="GE36" s="33"/>
      <c r="GF36" s="33"/>
      <c r="GG36" s="33"/>
      <c r="GH36" s="33"/>
      <c r="GI36" s="33"/>
      <c r="GJ36" s="33"/>
      <c r="GK36" s="33"/>
      <c r="GL36" s="33"/>
      <c r="GM36" s="33"/>
      <c r="GN36" s="33"/>
      <c r="GO36" s="33"/>
      <c r="GP36" s="33"/>
      <c r="GQ36" s="33"/>
      <c r="GR36" s="33"/>
      <c r="GS36" s="33"/>
      <c r="GT36" s="33"/>
      <c r="GU36" s="33"/>
      <c r="GV36" s="33"/>
      <c r="GW36" s="33"/>
      <c r="GX36" s="33"/>
      <c r="GY36" s="33"/>
      <c r="GZ36" s="33"/>
      <c r="HA36" s="33"/>
      <c r="HB36" s="33"/>
      <c r="HC36" s="33"/>
      <c r="HD36" s="33"/>
      <c r="HE36" s="33"/>
      <c r="HF36" s="33"/>
      <c r="HG36" s="33"/>
      <c r="HH36" s="33"/>
      <c r="HI36" s="33"/>
      <c r="HJ36" s="33"/>
      <c r="HK36" s="33"/>
      <c r="HL36" s="33"/>
      <c r="HM36" s="33"/>
      <c r="HN36" s="33"/>
      <c r="HO36" s="33"/>
      <c r="HP36" s="33"/>
      <c r="HQ36" s="33"/>
      <c r="HR36" s="33"/>
      <c r="HS36" s="33"/>
      <c r="HT36" s="33"/>
      <c r="HU36" s="33"/>
      <c r="HV36" s="33"/>
      <c r="HW36" s="33"/>
      <c r="HX36" s="33"/>
      <c r="HY36" s="33"/>
      <c r="HZ36" s="33"/>
      <c r="IA36" s="33"/>
      <c r="IB36" s="33"/>
      <c r="IC36" s="33"/>
      <c r="ID36" s="33"/>
      <c r="IE36" s="33"/>
      <c r="IF36" s="33"/>
      <c r="IG36" s="33"/>
      <c r="IH36" s="33"/>
      <c r="II36" s="33"/>
      <c r="IJ36" s="33"/>
      <c r="IK36" s="33"/>
      <c r="IL36" s="33"/>
      <c r="IM36" s="33"/>
      <c r="IN36" s="33"/>
      <c r="IO36" s="33"/>
      <c r="IP36" s="33"/>
      <c r="IQ36" s="33"/>
      <c r="IR36" s="33"/>
      <c r="IS36" s="33"/>
      <c r="IT36" s="33"/>
      <c r="IU36" s="33"/>
    </row>
    <row r="37" spans="1:255" s="38" customFormat="1" ht="14.25">
      <c r="A37" s="25"/>
      <c r="B37" s="45" t="s">
        <v>42</v>
      </c>
      <c r="C37" s="25"/>
      <c r="D37" s="25"/>
      <c r="E37" s="25"/>
      <c r="F37" s="25"/>
      <c r="G37" s="25"/>
      <c r="H37" s="25"/>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3"/>
      <c r="CQ37" s="33"/>
      <c r="CR37" s="33"/>
      <c r="CS37" s="33"/>
      <c r="CT37" s="33"/>
      <c r="CU37" s="33"/>
      <c r="CV37" s="33"/>
      <c r="CW37" s="33"/>
      <c r="CX37" s="33"/>
      <c r="CY37" s="33"/>
      <c r="CZ37" s="33"/>
      <c r="DA37" s="33"/>
      <c r="DB37" s="33"/>
      <c r="DC37" s="33"/>
      <c r="DD37" s="33"/>
      <c r="DE37" s="33"/>
      <c r="DF37" s="33"/>
      <c r="DG37" s="33"/>
      <c r="DH37" s="33"/>
      <c r="DI37" s="33"/>
      <c r="DJ37" s="33"/>
      <c r="DK37" s="33"/>
      <c r="DL37" s="33"/>
      <c r="DM37" s="33"/>
      <c r="DN37" s="33"/>
      <c r="DO37" s="33"/>
      <c r="DP37" s="33"/>
      <c r="DQ37" s="33"/>
      <c r="DR37" s="33"/>
      <c r="DS37" s="33"/>
      <c r="DT37" s="33"/>
      <c r="DU37" s="33"/>
      <c r="DV37" s="33"/>
      <c r="DW37" s="33"/>
      <c r="DX37" s="33"/>
      <c r="DY37" s="33"/>
      <c r="DZ37" s="33"/>
      <c r="EA37" s="33"/>
      <c r="EB37" s="33"/>
      <c r="EC37" s="33"/>
      <c r="ED37" s="33"/>
      <c r="EE37" s="33"/>
      <c r="EF37" s="33"/>
      <c r="EG37" s="33"/>
      <c r="EH37" s="33"/>
      <c r="EI37" s="33"/>
      <c r="EJ37" s="33"/>
      <c r="EK37" s="33"/>
      <c r="EL37" s="33"/>
      <c r="EM37" s="33"/>
      <c r="EN37" s="33"/>
      <c r="EO37" s="33"/>
      <c r="EP37" s="33"/>
      <c r="EQ37" s="33"/>
      <c r="ER37" s="33"/>
      <c r="ES37" s="33"/>
      <c r="ET37" s="33"/>
      <c r="EU37" s="33"/>
      <c r="EV37" s="33"/>
      <c r="EW37" s="33"/>
      <c r="EX37" s="33"/>
      <c r="EY37" s="33"/>
      <c r="EZ37" s="33"/>
      <c r="FA37" s="33"/>
      <c r="FB37" s="33"/>
      <c r="FC37" s="33"/>
      <c r="FD37" s="33"/>
      <c r="FE37" s="33"/>
      <c r="FF37" s="33"/>
      <c r="FG37" s="33"/>
      <c r="FH37" s="33"/>
      <c r="FI37" s="33"/>
      <c r="FJ37" s="33"/>
      <c r="FK37" s="33"/>
      <c r="FL37" s="33"/>
      <c r="FM37" s="33"/>
      <c r="FN37" s="33"/>
      <c r="FO37" s="33"/>
      <c r="FP37" s="33"/>
      <c r="FQ37" s="33"/>
      <c r="FR37" s="33"/>
      <c r="FS37" s="33"/>
      <c r="FT37" s="33"/>
      <c r="FU37" s="33"/>
      <c r="FV37" s="33"/>
      <c r="FW37" s="33"/>
      <c r="FX37" s="33"/>
      <c r="FY37" s="33"/>
      <c r="FZ37" s="33"/>
      <c r="GA37" s="33"/>
      <c r="GB37" s="33"/>
      <c r="GC37" s="33"/>
      <c r="GD37" s="33"/>
      <c r="GE37" s="33"/>
      <c r="GF37" s="33"/>
      <c r="GG37" s="33"/>
      <c r="GH37" s="33"/>
      <c r="GI37" s="33"/>
      <c r="GJ37" s="33"/>
      <c r="GK37" s="33"/>
      <c r="GL37" s="33"/>
      <c r="GM37" s="33"/>
      <c r="GN37" s="33"/>
      <c r="GO37" s="33"/>
      <c r="GP37" s="33"/>
      <c r="GQ37" s="33"/>
      <c r="GR37" s="33"/>
      <c r="GS37" s="33"/>
      <c r="GT37" s="33"/>
      <c r="GU37" s="33"/>
      <c r="GV37" s="33"/>
      <c r="GW37" s="33"/>
      <c r="GX37" s="33"/>
      <c r="GY37" s="33"/>
      <c r="GZ37" s="33"/>
      <c r="HA37" s="33"/>
      <c r="HB37" s="33"/>
      <c r="HC37" s="33"/>
      <c r="HD37" s="33"/>
      <c r="HE37" s="33"/>
      <c r="HF37" s="33"/>
      <c r="HG37" s="33"/>
      <c r="HH37" s="33"/>
      <c r="HI37" s="33"/>
      <c r="HJ37" s="33"/>
      <c r="HK37" s="33"/>
      <c r="HL37" s="33"/>
      <c r="HM37" s="33"/>
      <c r="HN37" s="33"/>
      <c r="HO37" s="33"/>
      <c r="HP37" s="33"/>
      <c r="HQ37" s="33"/>
      <c r="HR37" s="33"/>
      <c r="HS37" s="33"/>
      <c r="HT37" s="33"/>
      <c r="HU37" s="33"/>
      <c r="HV37" s="33"/>
      <c r="HW37" s="33"/>
      <c r="HX37" s="33"/>
      <c r="HY37" s="33"/>
      <c r="HZ37" s="33"/>
      <c r="IA37" s="33"/>
      <c r="IB37" s="33"/>
      <c r="IC37" s="33"/>
      <c r="ID37" s="33"/>
      <c r="IE37" s="33"/>
      <c r="IF37" s="33"/>
      <c r="IG37" s="33"/>
      <c r="IH37" s="33"/>
      <c r="II37" s="33"/>
      <c r="IJ37" s="33"/>
      <c r="IK37" s="33"/>
      <c r="IL37" s="33"/>
      <c r="IM37" s="33"/>
      <c r="IN37" s="33"/>
      <c r="IO37" s="33"/>
      <c r="IP37" s="33"/>
      <c r="IQ37" s="33"/>
      <c r="IR37" s="33"/>
      <c r="IS37" s="33"/>
      <c r="IT37" s="33"/>
      <c r="IU37" s="33"/>
    </row>
    <row r="38" spans="1:255" s="38" customFormat="1" ht="14.25">
      <c r="A38" s="25"/>
      <c r="B38" s="45" t="s">
        <v>21</v>
      </c>
      <c r="C38" s="25"/>
      <c r="D38" s="25"/>
      <c r="E38" s="25"/>
      <c r="F38" s="25"/>
      <c r="G38" s="25"/>
      <c r="H38" s="25"/>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c r="DK38" s="33"/>
      <c r="DL38" s="33"/>
      <c r="DM38" s="33"/>
      <c r="DN38" s="33"/>
      <c r="DO38" s="33"/>
      <c r="DP38" s="33"/>
      <c r="DQ38" s="33"/>
      <c r="DR38" s="33"/>
      <c r="DS38" s="33"/>
      <c r="DT38" s="33"/>
      <c r="DU38" s="33"/>
      <c r="DV38" s="33"/>
      <c r="DW38" s="33"/>
      <c r="DX38" s="33"/>
      <c r="DY38" s="33"/>
      <c r="DZ38" s="33"/>
      <c r="EA38" s="33"/>
      <c r="EB38" s="33"/>
      <c r="EC38" s="33"/>
      <c r="ED38" s="33"/>
      <c r="EE38" s="33"/>
      <c r="EF38" s="33"/>
      <c r="EG38" s="33"/>
      <c r="EH38" s="33"/>
      <c r="EI38" s="33"/>
      <c r="EJ38" s="33"/>
      <c r="EK38" s="33"/>
      <c r="EL38" s="33"/>
      <c r="EM38" s="33"/>
      <c r="EN38" s="33"/>
      <c r="EO38" s="33"/>
      <c r="EP38" s="33"/>
      <c r="EQ38" s="33"/>
      <c r="ER38" s="33"/>
      <c r="ES38" s="33"/>
      <c r="ET38" s="33"/>
      <c r="EU38" s="33"/>
      <c r="EV38" s="33"/>
      <c r="EW38" s="33"/>
      <c r="EX38" s="33"/>
      <c r="EY38" s="33"/>
      <c r="EZ38" s="33"/>
      <c r="FA38" s="33"/>
      <c r="FB38" s="33"/>
      <c r="FC38" s="33"/>
      <c r="FD38" s="33"/>
      <c r="FE38" s="33"/>
      <c r="FF38" s="33"/>
      <c r="FG38" s="33"/>
      <c r="FH38" s="33"/>
      <c r="FI38" s="33"/>
      <c r="FJ38" s="33"/>
      <c r="FK38" s="33"/>
      <c r="FL38" s="33"/>
      <c r="FM38" s="33"/>
      <c r="FN38" s="33"/>
      <c r="FO38" s="33"/>
      <c r="FP38" s="33"/>
      <c r="FQ38" s="33"/>
      <c r="FR38" s="33"/>
      <c r="FS38" s="33"/>
      <c r="FT38" s="33"/>
      <c r="FU38" s="33"/>
      <c r="FV38" s="33"/>
      <c r="FW38" s="33"/>
      <c r="FX38" s="33"/>
      <c r="FY38" s="33"/>
      <c r="FZ38" s="33"/>
      <c r="GA38" s="33"/>
      <c r="GB38" s="33"/>
      <c r="GC38" s="33"/>
      <c r="GD38" s="33"/>
      <c r="GE38" s="33"/>
      <c r="GF38" s="33"/>
      <c r="GG38" s="33"/>
      <c r="GH38" s="33"/>
      <c r="GI38" s="33"/>
      <c r="GJ38" s="33"/>
      <c r="GK38" s="33"/>
      <c r="GL38" s="33"/>
      <c r="GM38" s="33"/>
      <c r="GN38" s="33"/>
      <c r="GO38" s="33"/>
      <c r="GP38" s="33"/>
      <c r="GQ38" s="33"/>
      <c r="GR38" s="33"/>
      <c r="GS38" s="33"/>
      <c r="GT38" s="33"/>
      <c r="GU38" s="33"/>
      <c r="GV38" s="33"/>
      <c r="GW38" s="33"/>
      <c r="GX38" s="33"/>
      <c r="GY38" s="33"/>
      <c r="GZ38" s="33"/>
      <c r="HA38" s="33"/>
      <c r="HB38" s="33"/>
      <c r="HC38" s="33"/>
      <c r="HD38" s="33"/>
      <c r="HE38" s="33"/>
      <c r="HF38" s="33"/>
      <c r="HG38" s="33"/>
      <c r="HH38" s="33"/>
      <c r="HI38" s="33"/>
      <c r="HJ38" s="33"/>
      <c r="HK38" s="33"/>
      <c r="HL38" s="33"/>
      <c r="HM38" s="33"/>
      <c r="HN38" s="33"/>
      <c r="HO38" s="33"/>
      <c r="HP38" s="33"/>
      <c r="HQ38" s="33"/>
      <c r="HR38" s="33"/>
      <c r="HS38" s="33"/>
      <c r="HT38" s="33"/>
      <c r="HU38" s="33"/>
      <c r="HV38" s="33"/>
      <c r="HW38" s="33"/>
      <c r="HX38" s="33"/>
      <c r="HY38" s="33"/>
      <c r="HZ38" s="33"/>
      <c r="IA38" s="33"/>
      <c r="IB38" s="33"/>
      <c r="IC38" s="33"/>
      <c r="ID38" s="33"/>
      <c r="IE38" s="33"/>
      <c r="IF38" s="33"/>
      <c r="IG38" s="33"/>
      <c r="IH38" s="33"/>
      <c r="II38" s="33"/>
      <c r="IJ38" s="33"/>
      <c r="IK38" s="33"/>
      <c r="IL38" s="33"/>
      <c r="IM38" s="33"/>
      <c r="IN38" s="33"/>
      <c r="IO38" s="33"/>
      <c r="IP38" s="33"/>
      <c r="IQ38" s="33"/>
      <c r="IR38" s="33"/>
      <c r="IS38" s="33"/>
      <c r="IT38" s="33"/>
      <c r="IU38" s="33"/>
    </row>
    <row r="39" spans="1:255" s="38" customFormat="1">
      <c r="A39" s="25"/>
      <c r="B39" s="44" t="s">
        <v>43</v>
      </c>
      <c r="C39" s="25"/>
      <c r="D39" s="25"/>
      <c r="E39" s="25"/>
      <c r="F39" s="25"/>
      <c r="G39" s="25"/>
      <c r="H39" s="25"/>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c r="FI39" s="33"/>
      <c r="FJ39" s="33"/>
      <c r="FK39" s="33"/>
      <c r="FL39" s="33"/>
      <c r="FM39" s="33"/>
      <c r="FN39" s="33"/>
      <c r="FO39" s="33"/>
      <c r="FP39" s="33"/>
      <c r="FQ39" s="33"/>
      <c r="FR39" s="33"/>
      <c r="FS39" s="33"/>
      <c r="FT39" s="33"/>
      <c r="FU39" s="33"/>
      <c r="FV39" s="33"/>
      <c r="FW39" s="33"/>
      <c r="FX39" s="33"/>
      <c r="FY39" s="33"/>
      <c r="FZ39" s="33"/>
      <c r="GA39" s="33"/>
      <c r="GB39" s="33"/>
      <c r="GC39" s="33"/>
      <c r="GD39" s="33"/>
      <c r="GE39" s="33"/>
      <c r="GF39" s="33"/>
      <c r="GG39" s="33"/>
      <c r="GH39" s="33"/>
      <c r="GI39" s="33"/>
      <c r="GJ39" s="33"/>
      <c r="GK39" s="33"/>
      <c r="GL39" s="33"/>
      <c r="GM39" s="33"/>
      <c r="GN39" s="33"/>
      <c r="GO39" s="33"/>
      <c r="GP39" s="33"/>
      <c r="GQ39" s="33"/>
      <c r="GR39" s="33"/>
      <c r="GS39" s="33"/>
      <c r="GT39" s="33"/>
      <c r="GU39" s="33"/>
      <c r="GV39" s="33"/>
      <c r="GW39" s="33"/>
      <c r="GX39" s="33"/>
      <c r="GY39" s="33"/>
      <c r="GZ39" s="33"/>
      <c r="HA39" s="33"/>
      <c r="HB39" s="33"/>
      <c r="HC39" s="33"/>
      <c r="HD39" s="33"/>
      <c r="HE39" s="33"/>
      <c r="HF39" s="33"/>
      <c r="HG39" s="33"/>
      <c r="HH39" s="33"/>
      <c r="HI39" s="33"/>
      <c r="HJ39" s="33"/>
      <c r="HK39" s="33"/>
      <c r="HL39" s="33"/>
      <c r="HM39" s="33"/>
      <c r="HN39" s="33"/>
      <c r="HO39" s="33"/>
      <c r="HP39" s="33"/>
      <c r="HQ39" s="33"/>
      <c r="HR39" s="33"/>
      <c r="HS39" s="33"/>
      <c r="HT39" s="33"/>
      <c r="HU39" s="33"/>
      <c r="HV39" s="33"/>
      <c r="HW39" s="33"/>
      <c r="HX39" s="33"/>
      <c r="HY39" s="33"/>
      <c r="HZ39" s="33"/>
      <c r="IA39" s="33"/>
      <c r="IB39" s="33"/>
      <c r="IC39" s="33"/>
      <c r="ID39" s="33"/>
      <c r="IE39" s="33"/>
      <c r="IF39" s="33"/>
      <c r="IG39" s="33"/>
      <c r="IH39" s="33"/>
      <c r="II39" s="33"/>
      <c r="IJ39" s="33"/>
      <c r="IK39" s="33"/>
      <c r="IL39" s="33"/>
      <c r="IM39" s="33"/>
      <c r="IN39" s="33"/>
      <c r="IO39" s="33"/>
      <c r="IP39" s="33"/>
      <c r="IQ39" s="33"/>
      <c r="IR39" s="33"/>
      <c r="IS39" s="33"/>
      <c r="IT39" s="33"/>
      <c r="IU39" s="33"/>
    </row>
    <row r="40" spans="1:255" s="38" customFormat="1">
      <c r="A40" s="25"/>
      <c r="C40" s="25"/>
      <c r="D40" s="25"/>
      <c r="E40" s="25"/>
      <c r="F40" s="25"/>
      <c r="G40" s="25"/>
      <c r="H40" s="25"/>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c r="FC40" s="33"/>
      <c r="FD40" s="33"/>
      <c r="FE40" s="33"/>
      <c r="FF40" s="33"/>
      <c r="FG40" s="33"/>
      <c r="FH40" s="33"/>
      <c r="FI40" s="33"/>
      <c r="FJ40" s="33"/>
      <c r="FK40" s="33"/>
      <c r="FL40" s="33"/>
      <c r="FM40" s="33"/>
      <c r="FN40" s="33"/>
      <c r="FO40" s="33"/>
      <c r="FP40" s="33"/>
      <c r="FQ40" s="33"/>
      <c r="FR40" s="33"/>
      <c r="FS40" s="33"/>
      <c r="FT40" s="33"/>
      <c r="FU40" s="33"/>
      <c r="FV40" s="33"/>
      <c r="FW40" s="33"/>
      <c r="FX40" s="33"/>
      <c r="FY40" s="33"/>
      <c r="FZ40" s="33"/>
      <c r="GA40" s="33"/>
      <c r="GB40" s="33"/>
      <c r="GC40" s="33"/>
      <c r="GD40" s="33"/>
      <c r="GE40" s="33"/>
      <c r="GF40" s="33"/>
      <c r="GG40" s="33"/>
      <c r="GH40" s="33"/>
      <c r="GI40" s="33"/>
      <c r="GJ40" s="33"/>
      <c r="GK40" s="33"/>
      <c r="GL40" s="33"/>
      <c r="GM40" s="33"/>
      <c r="GN40" s="33"/>
      <c r="GO40" s="33"/>
      <c r="GP40" s="33"/>
      <c r="GQ40" s="33"/>
      <c r="GR40" s="33"/>
      <c r="GS40" s="33"/>
      <c r="GT40" s="33"/>
      <c r="GU40" s="33"/>
      <c r="GV40" s="33"/>
      <c r="GW40" s="33"/>
      <c r="GX40" s="33"/>
      <c r="GY40" s="33"/>
      <c r="GZ40" s="33"/>
      <c r="HA40" s="33"/>
      <c r="HB40" s="33"/>
      <c r="HC40" s="33"/>
      <c r="HD40" s="33"/>
      <c r="HE40" s="33"/>
      <c r="HF40" s="33"/>
      <c r="HG40" s="33"/>
      <c r="HH40" s="33"/>
      <c r="HI40" s="33"/>
      <c r="HJ40" s="33"/>
      <c r="HK40" s="33"/>
      <c r="HL40" s="33"/>
      <c r="HM40" s="33"/>
      <c r="HN40" s="33"/>
      <c r="HO40" s="33"/>
      <c r="HP40" s="33"/>
      <c r="HQ40" s="33"/>
      <c r="HR40" s="33"/>
      <c r="HS40" s="33"/>
      <c r="HT40" s="33"/>
      <c r="HU40" s="33"/>
      <c r="HV40" s="33"/>
      <c r="HW40" s="33"/>
      <c r="HX40" s="33"/>
      <c r="HY40" s="33"/>
      <c r="HZ40" s="33"/>
      <c r="IA40" s="33"/>
      <c r="IB40" s="33"/>
      <c r="IC40" s="33"/>
      <c r="ID40" s="33"/>
      <c r="IE40" s="33"/>
      <c r="IF40" s="33"/>
      <c r="IG40" s="33"/>
      <c r="IH40" s="33"/>
      <c r="II40" s="33"/>
      <c r="IJ40" s="33"/>
      <c r="IK40" s="33"/>
      <c r="IL40" s="33"/>
      <c r="IM40" s="33"/>
      <c r="IN40" s="33"/>
      <c r="IO40" s="33"/>
      <c r="IP40" s="33"/>
      <c r="IQ40" s="33"/>
      <c r="IR40" s="33"/>
      <c r="IS40" s="33"/>
      <c r="IT40" s="33"/>
      <c r="IU40" s="33"/>
    </row>
    <row r="41" spans="1:255" s="38" customFormat="1" hidden="1">
      <c r="A41" s="25"/>
      <c r="B41" s="11"/>
      <c r="C41" s="11"/>
      <c r="D41" s="11"/>
      <c r="E41" s="11"/>
      <c r="F41" s="11"/>
      <c r="G41" s="11"/>
      <c r="H41" s="11"/>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BP41" s="33"/>
      <c r="BQ41" s="33"/>
      <c r="BR41" s="33"/>
      <c r="BS41" s="33"/>
      <c r="BT41" s="33"/>
      <c r="BU41" s="33"/>
      <c r="BV41" s="33"/>
      <c r="BW41" s="33"/>
      <c r="BX41" s="33"/>
      <c r="BY41" s="33"/>
      <c r="BZ41" s="33"/>
      <c r="CA41" s="33"/>
      <c r="CB41" s="33"/>
      <c r="CC41" s="33"/>
      <c r="CD41" s="33"/>
      <c r="CE41" s="33"/>
      <c r="CF41" s="33"/>
      <c r="CG41" s="33"/>
      <c r="CH41" s="33"/>
      <c r="CI41" s="33"/>
      <c r="CJ41" s="33"/>
      <c r="CK41" s="33"/>
      <c r="CL41" s="33"/>
      <c r="CM41" s="33"/>
      <c r="CN41" s="33"/>
      <c r="CO41" s="33"/>
      <c r="CP41" s="33"/>
      <c r="CQ41" s="33"/>
      <c r="CR41" s="33"/>
      <c r="CS41" s="33"/>
      <c r="CT41" s="33"/>
      <c r="CU41" s="33"/>
      <c r="CV41" s="33"/>
      <c r="CW41" s="33"/>
      <c r="CX41" s="33"/>
      <c r="CY41" s="33"/>
      <c r="CZ41" s="33"/>
      <c r="DA41" s="33"/>
      <c r="DB41" s="33"/>
      <c r="DC41" s="33"/>
      <c r="DD41" s="33"/>
      <c r="DE41" s="33"/>
      <c r="DF41" s="33"/>
      <c r="DG41" s="33"/>
      <c r="DH41" s="33"/>
      <c r="DI41" s="33"/>
      <c r="DJ41" s="33"/>
      <c r="DK41" s="33"/>
      <c r="DL41" s="33"/>
      <c r="DM41" s="33"/>
      <c r="DN41" s="33"/>
      <c r="DO41" s="33"/>
      <c r="DP41" s="33"/>
      <c r="DQ41" s="33"/>
      <c r="DR41" s="33"/>
      <c r="DS41" s="33"/>
      <c r="DT41" s="33"/>
      <c r="DU41" s="33"/>
      <c r="DV41" s="33"/>
      <c r="DW41" s="33"/>
      <c r="DX41" s="33"/>
      <c r="DY41" s="33"/>
      <c r="DZ41" s="33"/>
      <c r="EA41" s="33"/>
      <c r="EB41" s="33"/>
      <c r="EC41" s="33"/>
      <c r="ED41" s="33"/>
      <c r="EE41" s="33"/>
      <c r="EF41" s="33"/>
      <c r="EG41" s="33"/>
      <c r="EH41" s="33"/>
      <c r="EI41" s="33"/>
      <c r="EJ41" s="33"/>
      <c r="EK41" s="33"/>
      <c r="EL41" s="33"/>
      <c r="EM41" s="33"/>
      <c r="EN41" s="33"/>
      <c r="EO41" s="33"/>
      <c r="EP41" s="33"/>
      <c r="EQ41" s="33"/>
      <c r="ER41" s="33"/>
      <c r="ES41" s="33"/>
      <c r="ET41" s="33"/>
      <c r="EU41" s="33"/>
      <c r="EV41" s="33"/>
      <c r="EW41" s="33"/>
      <c r="EX41" s="33"/>
      <c r="EY41" s="33"/>
      <c r="EZ41" s="33"/>
      <c r="FA41" s="33"/>
      <c r="FB41" s="33"/>
      <c r="FC41" s="33"/>
      <c r="FD41" s="33"/>
      <c r="FE41" s="33"/>
      <c r="FF41" s="33"/>
      <c r="FG41" s="33"/>
      <c r="FH41" s="33"/>
      <c r="FI41" s="33"/>
      <c r="FJ41" s="33"/>
      <c r="FK41" s="33"/>
      <c r="FL41" s="33"/>
      <c r="FM41" s="33"/>
      <c r="FN41" s="33"/>
      <c r="FO41" s="33"/>
      <c r="FP41" s="33"/>
      <c r="FQ41" s="33"/>
      <c r="FR41" s="33"/>
      <c r="FS41" s="33"/>
      <c r="FT41" s="33"/>
      <c r="FU41" s="33"/>
      <c r="FV41" s="33"/>
      <c r="FW41" s="33"/>
      <c r="FX41" s="33"/>
      <c r="FY41" s="33"/>
      <c r="FZ41" s="33"/>
      <c r="GA41" s="33"/>
      <c r="GB41" s="33"/>
      <c r="GC41" s="33"/>
      <c r="GD41" s="33"/>
      <c r="GE41" s="33"/>
      <c r="GF41" s="33"/>
      <c r="GG41" s="33"/>
      <c r="GH41" s="33"/>
      <c r="GI41" s="33"/>
      <c r="GJ41" s="33"/>
      <c r="GK41" s="33"/>
      <c r="GL41" s="33"/>
      <c r="GM41" s="33"/>
      <c r="GN41" s="33"/>
      <c r="GO41" s="33"/>
      <c r="GP41" s="33"/>
      <c r="GQ41" s="33"/>
      <c r="GR41" s="33"/>
      <c r="GS41" s="33"/>
      <c r="GT41" s="33"/>
      <c r="GU41" s="33"/>
      <c r="GV41" s="33"/>
      <c r="GW41" s="33"/>
      <c r="GX41" s="33"/>
      <c r="GY41" s="33"/>
      <c r="GZ41" s="33"/>
      <c r="HA41" s="33"/>
      <c r="HB41" s="33"/>
      <c r="HC41" s="33"/>
      <c r="HD41" s="33"/>
      <c r="HE41" s="33"/>
      <c r="HF41" s="33"/>
      <c r="HG41" s="33"/>
      <c r="HH41" s="33"/>
      <c r="HI41" s="33"/>
      <c r="HJ41" s="33"/>
      <c r="HK41" s="33"/>
      <c r="HL41" s="33"/>
      <c r="HM41" s="33"/>
      <c r="HN41" s="33"/>
      <c r="HO41" s="33"/>
      <c r="HP41" s="33"/>
      <c r="HQ41" s="33"/>
      <c r="HR41" s="33"/>
      <c r="HS41" s="33"/>
      <c r="HT41" s="33"/>
      <c r="HU41" s="33"/>
      <c r="HV41" s="33"/>
      <c r="HW41" s="33"/>
      <c r="HX41" s="33"/>
      <c r="HY41" s="33"/>
      <c r="HZ41" s="33"/>
      <c r="IA41" s="33"/>
      <c r="IB41" s="33"/>
      <c r="IC41" s="33"/>
      <c r="ID41" s="33"/>
      <c r="IE41" s="33"/>
      <c r="IF41" s="33"/>
      <c r="IG41" s="33"/>
      <c r="IH41" s="33"/>
      <c r="II41" s="33"/>
      <c r="IJ41" s="33"/>
      <c r="IK41" s="33"/>
      <c r="IL41" s="33"/>
      <c r="IM41" s="33"/>
      <c r="IN41" s="33"/>
      <c r="IO41" s="33"/>
      <c r="IP41" s="33"/>
      <c r="IQ41" s="33"/>
      <c r="IR41" s="33"/>
      <c r="IS41" s="33"/>
      <c r="IT41" s="33"/>
      <c r="IU41" s="33"/>
    </row>
    <row r="42" spans="1:255" s="38" customFormat="1" hidden="1">
      <c r="A42" s="25"/>
      <c r="B42" s="11"/>
      <c r="C42" s="11"/>
      <c r="D42" s="11"/>
      <c r="E42" s="11"/>
      <c r="F42" s="11"/>
      <c r="G42" s="11"/>
      <c r="H42" s="11"/>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c r="DK42" s="33"/>
      <c r="DL42" s="33"/>
      <c r="DM42" s="33"/>
      <c r="DN42" s="33"/>
      <c r="DO42" s="33"/>
      <c r="DP42" s="33"/>
      <c r="DQ42" s="33"/>
      <c r="DR42" s="33"/>
      <c r="DS42" s="33"/>
      <c r="DT42" s="33"/>
      <c r="DU42" s="33"/>
      <c r="DV42" s="33"/>
      <c r="DW42" s="33"/>
      <c r="DX42" s="33"/>
      <c r="DY42" s="33"/>
      <c r="DZ42" s="33"/>
      <c r="EA42" s="33"/>
      <c r="EB42" s="33"/>
      <c r="EC42" s="33"/>
      <c r="ED42" s="33"/>
      <c r="EE42" s="33"/>
      <c r="EF42" s="33"/>
      <c r="EG42" s="33"/>
      <c r="EH42" s="33"/>
      <c r="EI42" s="33"/>
      <c r="EJ42" s="33"/>
      <c r="EK42" s="33"/>
      <c r="EL42" s="33"/>
      <c r="EM42" s="33"/>
      <c r="EN42" s="33"/>
      <c r="EO42" s="33"/>
      <c r="EP42" s="33"/>
      <c r="EQ42" s="33"/>
      <c r="ER42" s="33"/>
      <c r="ES42" s="33"/>
      <c r="ET42" s="33"/>
      <c r="EU42" s="33"/>
      <c r="EV42" s="33"/>
      <c r="EW42" s="33"/>
      <c r="EX42" s="33"/>
      <c r="EY42" s="33"/>
      <c r="EZ42" s="33"/>
      <c r="FA42" s="33"/>
      <c r="FB42" s="33"/>
      <c r="FC42" s="33"/>
      <c r="FD42" s="33"/>
      <c r="FE42" s="33"/>
      <c r="FF42" s="33"/>
      <c r="FG42" s="33"/>
      <c r="FH42" s="33"/>
      <c r="FI42" s="33"/>
      <c r="FJ42" s="33"/>
      <c r="FK42" s="33"/>
      <c r="FL42" s="33"/>
      <c r="FM42" s="33"/>
      <c r="FN42" s="33"/>
      <c r="FO42" s="33"/>
      <c r="FP42" s="33"/>
      <c r="FQ42" s="33"/>
      <c r="FR42" s="33"/>
      <c r="FS42" s="33"/>
      <c r="FT42" s="33"/>
      <c r="FU42" s="33"/>
      <c r="FV42" s="33"/>
      <c r="FW42" s="33"/>
      <c r="FX42" s="33"/>
      <c r="FY42" s="33"/>
      <c r="FZ42" s="33"/>
      <c r="GA42" s="33"/>
      <c r="GB42" s="33"/>
      <c r="GC42" s="33"/>
      <c r="GD42" s="33"/>
      <c r="GE42" s="33"/>
      <c r="GF42" s="33"/>
      <c r="GG42" s="33"/>
      <c r="GH42" s="33"/>
      <c r="GI42" s="33"/>
      <c r="GJ42" s="33"/>
      <c r="GK42" s="33"/>
      <c r="GL42" s="33"/>
      <c r="GM42" s="33"/>
      <c r="GN42" s="33"/>
      <c r="GO42" s="33"/>
      <c r="GP42" s="33"/>
      <c r="GQ42" s="33"/>
      <c r="GR42" s="33"/>
      <c r="GS42" s="33"/>
      <c r="GT42" s="33"/>
      <c r="GU42" s="33"/>
      <c r="GV42" s="33"/>
      <c r="GW42" s="33"/>
      <c r="GX42" s="33"/>
      <c r="GY42" s="33"/>
      <c r="GZ42" s="33"/>
      <c r="HA42" s="33"/>
      <c r="HB42" s="33"/>
      <c r="HC42" s="33"/>
      <c r="HD42" s="33"/>
      <c r="HE42" s="33"/>
      <c r="HF42" s="33"/>
      <c r="HG42" s="33"/>
      <c r="HH42" s="33"/>
      <c r="HI42" s="33"/>
      <c r="HJ42" s="33"/>
      <c r="HK42" s="33"/>
      <c r="HL42" s="33"/>
      <c r="HM42" s="33"/>
      <c r="HN42" s="33"/>
      <c r="HO42" s="33"/>
      <c r="HP42" s="33"/>
      <c r="HQ42" s="33"/>
      <c r="HR42" s="33"/>
      <c r="HS42" s="33"/>
      <c r="HT42" s="33"/>
      <c r="HU42" s="33"/>
      <c r="HV42" s="33"/>
      <c r="HW42" s="33"/>
      <c r="HX42" s="33"/>
      <c r="HY42" s="33"/>
      <c r="HZ42" s="33"/>
      <c r="IA42" s="33"/>
      <c r="IB42" s="33"/>
      <c r="IC42" s="33"/>
      <c r="ID42" s="33"/>
      <c r="IE42" s="33"/>
      <c r="IF42" s="33"/>
      <c r="IG42" s="33"/>
      <c r="IH42" s="33"/>
      <c r="II42" s="33"/>
      <c r="IJ42" s="33"/>
      <c r="IK42" s="33"/>
      <c r="IL42" s="33"/>
      <c r="IM42" s="33"/>
      <c r="IN42" s="33"/>
      <c r="IO42" s="33"/>
      <c r="IP42" s="33"/>
      <c r="IQ42" s="33"/>
      <c r="IR42" s="33"/>
      <c r="IS42" s="33"/>
      <c r="IT42" s="33"/>
      <c r="IU42" s="33"/>
    </row>
    <row r="43" spans="1:255" s="38" customFormat="1" hidden="1">
      <c r="A43" s="25"/>
      <c r="B43" s="11"/>
      <c r="C43" s="11"/>
      <c r="D43" s="11"/>
      <c r="E43" s="11"/>
      <c r="F43" s="11"/>
      <c r="G43" s="11"/>
      <c r="H43" s="11"/>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3"/>
      <c r="CD43" s="33"/>
      <c r="CE43" s="33"/>
      <c r="CF43" s="33"/>
      <c r="CG43" s="33"/>
      <c r="CH43" s="33"/>
      <c r="CI43" s="33"/>
      <c r="CJ43" s="33"/>
      <c r="CK43" s="33"/>
      <c r="CL43" s="33"/>
      <c r="CM43" s="33"/>
      <c r="CN43" s="33"/>
      <c r="CO43" s="33"/>
      <c r="CP43" s="33"/>
      <c r="CQ43" s="33"/>
      <c r="CR43" s="33"/>
      <c r="CS43" s="33"/>
      <c r="CT43" s="33"/>
      <c r="CU43" s="33"/>
      <c r="CV43" s="33"/>
      <c r="CW43" s="33"/>
      <c r="CX43" s="33"/>
      <c r="CY43" s="33"/>
      <c r="CZ43" s="33"/>
      <c r="DA43" s="33"/>
      <c r="DB43" s="33"/>
      <c r="DC43" s="33"/>
      <c r="DD43" s="33"/>
      <c r="DE43" s="33"/>
      <c r="DF43" s="33"/>
      <c r="DG43" s="33"/>
      <c r="DH43" s="33"/>
      <c r="DI43" s="33"/>
      <c r="DJ43" s="33"/>
      <c r="DK43" s="33"/>
      <c r="DL43" s="33"/>
      <c r="DM43" s="33"/>
      <c r="DN43" s="33"/>
      <c r="DO43" s="33"/>
      <c r="DP43" s="33"/>
      <c r="DQ43" s="33"/>
      <c r="DR43" s="33"/>
      <c r="DS43" s="33"/>
      <c r="DT43" s="33"/>
      <c r="DU43" s="33"/>
      <c r="DV43" s="33"/>
      <c r="DW43" s="33"/>
      <c r="DX43" s="33"/>
      <c r="DY43" s="33"/>
      <c r="DZ43" s="33"/>
      <c r="EA43" s="33"/>
      <c r="EB43" s="33"/>
      <c r="EC43" s="33"/>
      <c r="ED43" s="33"/>
      <c r="EE43" s="33"/>
      <c r="EF43" s="33"/>
      <c r="EG43" s="33"/>
      <c r="EH43" s="33"/>
      <c r="EI43" s="33"/>
      <c r="EJ43" s="33"/>
      <c r="EK43" s="33"/>
      <c r="EL43" s="33"/>
      <c r="EM43" s="33"/>
      <c r="EN43" s="33"/>
      <c r="EO43" s="33"/>
      <c r="EP43" s="33"/>
      <c r="EQ43" s="33"/>
      <c r="ER43" s="33"/>
      <c r="ES43" s="33"/>
      <c r="ET43" s="33"/>
      <c r="EU43" s="33"/>
      <c r="EV43" s="33"/>
      <c r="EW43" s="33"/>
      <c r="EX43" s="33"/>
      <c r="EY43" s="33"/>
      <c r="EZ43" s="33"/>
      <c r="FA43" s="33"/>
      <c r="FB43" s="33"/>
      <c r="FC43" s="33"/>
      <c r="FD43" s="33"/>
      <c r="FE43" s="33"/>
      <c r="FF43" s="33"/>
      <c r="FG43" s="33"/>
      <c r="FH43" s="33"/>
      <c r="FI43" s="33"/>
      <c r="FJ43" s="33"/>
      <c r="FK43" s="33"/>
      <c r="FL43" s="33"/>
      <c r="FM43" s="33"/>
      <c r="FN43" s="33"/>
      <c r="FO43" s="33"/>
      <c r="FP43" s="33"/>
      <c r="FQ43" s="33"/>
      <c r="FR43" s="33"/>
      <c r="FS43" s="33"/>
      <c r="FT43" s="33"/>
      <c r="FU43" s="33"/>
      <c r="FV43" s="33"/>
      <c r="FW43" s="33"/>
      <c r="FX43" s="33"/>
      <c r="FY43" s="33"/>
      <c r="FZ43" s="33"/>
      <c r="GA43" s="33"/>
      <c r="GB43" s="33"/>
      <c r="GC43" s="33"/>
      <c r="GD43" s="33"/>
      <c r="GE43" s="33"/>
      <c r="GF43" s="33"/>
      <c r="GG43" s="33"/>
      <c r="GH43" s="33"/>
      <c r="GI43" s="33"/>
      <c r="GJ43" s="33"/>
      <c r="GK43" s="33"/>
      <c r="GL43" s="33"/>
      <c r="GM43" s="33"/>
      <c r="GN43" s="33"/>
      <c r="GO43" s="33"/>
      <c r="GP43" s="33"/>
      <c r="GQ43" s="33"/>
      <c r="GR43" s="33"/>
      <c r="GS43" s="33"/>
      <c r="GT43" s="33"/>
      <c r="GU43" s="33"/>
      <c r="GV43" s="33"/>
      <c r="GW43" s="33"/>
      <c r="GX43" s="33"/>
      <c r="GY43" s="33"/>
      <c r="GZ43" s="33"/>
      <c r="HA43" s="33"/>
      <c r="HB43" s="33"/>
      <c r="HC43" s="33"/>
      <c r="HD43" s="33"/>
      <c r="HE43" s="33"/>
      <c r="HF43" s="33"/>
      <c r="HG43" s="33"/>
      <c r="HH43" s="33"/>
      <c r="HI43" s="33"/>
      <c r="HJ43" s="33"/>
      <c r="HK43" s="33"/>
      <c r="HL43" s="33"/>
      <c r="HM43" s="33"/>
      <c r="HN43" s="33"/>
      <c r="HO43" s="33"/>
      <c r="HP43" s="33"/>
      <c r="HQ43" s="33"/>
      <c r="HR43" s="33"/>
      <c r="HS43" s="33"/>
      <c r="HT43" s="33"/>
      <c r="HU43" s="33"/>
      <c r="HV43" s="33"/>
      <c r="HW43" s="33"/>
      <c r="HX43" s="33"/>
      <c r="HY43" s="33"/>
      <c r="HZ43" s="33"/>
      <c r="IA43" s="33"/>
      <c r="IB43" s="33"/>
      <c r="IC43" s="33"/>
      <c r="ID43" s="33"/>
      <c r="IE43" s="33"/>
      <c r="IF43" s="33"/>
      <c r="IG43" s="33"/>
      <c r="IH43" s="33"/>
      <c r="II43" s="33"/>
      <c r="IJ43" s="33"/>
      <c r="IK43" s="33"/>
      <c r="IL43" s="33"/>
      <c r="IM43" s="33"/>
      <c r="IN43" s="33"/>
      <c r="IO43" s="33"/>
      <c r="IP43" s="33"/>
      <c r="IQ43" s="33"/>
      <c r="IR43" s="33"/>
      <c r="IS43" s="33"/>
      <c r="IT43" s="33"/>
      <c r="IU43" s="33"/>
    </row>
    <row r="44" spans="1:255" s="38" customFormat="1" hidden="1">
      <c r="A44" s="25"/>
      <c r="B44" s="11"/>
      <c r="C44" s="11"/>
      <c r="D44" s="11"/>
      <c r="E44" s="11"/>
      <c r="F44" s="11"/>
      <c r="G44" s="11"/>
      <c r="H44" s="11"/>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c r="CA44" s="33"/>
      <c r="CB44" s="33"/>
      <c r="CC44" s="33"/>
      <c r="CD44" s="33"/>
      <c r="CE44" s="33"/>
      <c r="CF44" s="33"/>
      <c r="CG44" s="33"/>
      <c r="CH44" s="33"/>
      <c r="CI44" s="33"/>
      <c r="CJ44" s="33"/>
      <c r="CK44" s="33"/>
      <c r="CL44" s="33"/>
      <c r="CM44" s="33"/>
      <c r="CN44" s="33"/>
      <c r="CO44" s="33"/>
      <c r="CP44" s="33"/>
      <c r="CQ44" s="33"/>
      <c r="CR44" s="33"/>
      <c r="CS44" s="33"/>
      <c r="CT44" s="33"/>
      <c r="CU44" s="33"/>
      <c r="CV44" s="33"/>
      <c r="CW44" s="33"/>
      <c r="CX44" s="33"/>
      <c r="CY44" s="33"/>
      <c r="CZ44" s="33"/>
      <c r="DA44" s="33"/>
      <c r="DB44" s="33"/>
      <c r="DC44" s="33"/>
      <c r="DD44" s="33"/>
      <c r="DE44" s="33"/>
      <c r="DF44" s="33"/>
      <c r="DG44" s="33"/>
      <c r="DH44" s="33"/>
      <c r="DI44" s="33"/>
      <c r="DJ44" s="33"/>
      <c r="DK44" s="33"/>
      <c r="DL44" s="33"/>
      <c r="DM44" s="33"/>
      <c r="DN44" s="33"/>
      <c r="DO44" s="33"/>
      <c r="DP44" s="33"/>
      <c r="DQ44" s="33"/>
      <c r="DR44" s="33"/>
      <c r="DS44" s="33"/>
      <c r="DT44" s="33"/>
      <c r="DU44" s="33"/>
      <c r="DV44" s="33"/>
      <c r="DW44" s="33"/>
      <c r="DX44" s="33"/>
      <c r="DY44" s="33"/>
      <c r="DZ44" s="33"/>
      <c r="EA44" s="33"/>
      <c r="EB44" s="33"/>
      <c r="EC44" s="33"/>
      <c r="ED44" s="33"/>
      <c r="EE44" s="33"/>
      <c r="EF44" s="33"/>
      <c r="EG44" s="33"/>
      <c r="EH44" s="33"/>
      <c r="EI44" s="33"/>
      <c r="EJ44" s="33"/>
      <c r="EK44" s="33"/>
      <c r="EL44" s="33"/>
      <c r="EM44" s="33"/>
      <c r="EN44" s="33"/>
      <c r="EO44" s="33"/>
      <c r="EP44" s="33"/>
      <c r="EQ44" s="33"/>
      <c r="ER44" s="33"/>
      <c r="ES44" s="33"/>
      <c r="ET44" s="33"/>
      <c r="EU44" s="33"/>
      <c r="EV44" s="33"/>
      <c r="EW44" s="33"/>
      <c r="EX44" s="33"/>
      <c r="EY44" s="33"/>
      <c r="EZ44" s="33"/>
      <c r="FA44" s="33"/>
      <c r="FB44" s="33"/>
      <c r="FC44" s="33"/>
      <c r="FD44" s="33"/>
      <c r="FE44" s="33"/>
      <c r="FF44" s="33"/>
      <c r="FG44" s="33"/>
      <c r="FH44" s="33"/>
      <c r="FI44" s="33"/>
      <c r="FJ44" s="33"/>
      <c r="FK44" s="33"/>
      <c r="FL44" s="33"/>
      <c r="FM44" s="33"/>
      <c r="FN44" s="33"/>
      <c r="FO44" s="33"/>
      <c r="FP44" s="33"/>
      <c r="FQ44" s="33"/>
      <c r="FR44" s="33"/>
      <c r="FS44" s="33"/>
      <c r="FT44" s="33"/>
      <c r="FU44" s="33"/>
      <c r="FV44" s="33"/>
      <c r="FW44" s="33"/>
      <c r="FX44" s="33"/>
      <c r="FY44" s="33"/>
      <c r="FZ44" s="33"/>
      <c r="GA44" s="33"/>
      <c r="GB44" s="33"/>
      <c r="GC44" s="33"/>
      <c r="GD44" s="33"/>
      <c r="GE44" s="33"/>
      <c r="GF44" s="33"/>
      <c r="GG44" s="33"/>
      <c r="GH44" s="33"/>
      <c r="GI44" s="33"/>
      <c r="GJ44" s="33"/>
      <c r="GK44" s="33"/>
      <c r="GL44" s="33"/>
      <c r="GM44" s="33"/>
      <c r="GN44" s="33"/>
      <c r="GO44" s="33"/>
      <c r="GP44" s="33"/>
      <c r="GQ44" s="33"/>
      <c r="GR44" s="33"/>
      <c r="GS44" s="33"/>
      <c r="GT44" s="33"/>
      <c r="GU44" s="33"/>
      <c r="GV44" s="33"/>
      <c r="GW44" s="33"/>
      <c r="GX44" s="33"/>
      <c r="GY44" s="33"/>
      <c r="GZ44" s="33"/>
      <c r="HA44" s="33"/>
      <c r="HB44" s="33"/>
      <c r="HC44" s="33"/>
      <c r="HD44" s="33"/>
      <c r="HE44" s="33"/>
      <c r="HF44" s="33"/>
      <c r="HG44" s="33"/>
      <c r="HH44" s="33"/>
      <c r="HI44" s="33"/>
      <c r="HJ44" s="33"/>
      <c r="HK44" s="33"/>
      <c r="HL44" s="33"/>
      <c r="HM44" s="33"/>
      <c r="HN44" s="33"/>
      <c r="HO44" s="33"/>
      <c r="HP44" s="33"/>
      <c r="HQ44" s="33"/>
      <c r="HR44" s="33"/>
      <c r="HS44" s="33"/>
      <c r="HT44" s="33"/>
      <c r="HU44" s="33"/>
      <c r="HV44" s="33"/>
      <c r="HW44" s="33"/>
      <c r="HX44" s="33"/>
      <c r="HY44" s="33"/>
      <c r="HZ44" s="33"/>
      <c r="IA44" s="33"/>
      <c r="IB44" s="33"/>
      <c r="IC44" s="33"/>
      <c r="ID44" s="33"/>
      <c r="IE44" s="33"/>
      <c r="IF44" s="33"/>
      <c r="IG44" s="33"/>
      <c r="IH44" s="33"/>
      <c r="II44" s="33"/>
      <c r="IJ44" s="33"/>
      <c r="IK44" s="33"/>
      <c r="IL44" s="33"/>
      <c r="IM44" s="33"/>
      <c r="IN44" s="33"/>
      <c r="IO44" s="33"/>
      <c r="IP44" s="33"/>
      <c r="IQ44" s="33"/>
      <c r="IR44" s="33"/>
      <c r="IS44" s="33"/>
      <c r="IT44" s="33"/>
      <c r="IU44" s="33"/>
    </row>
    <row r="45" spans="1:255" s="38" customFormat="1" hidden="1">
      <c r="A45" s="25"/>
      <c r="B45"/>
      <c r="C45"/>
      <c r="D45"/>
      <c r="E45"/>
      <c r="F45"/>
      <c r="G45"/>
      <c r="H45"/>
      <c r="I45"/>
      <c r="J45"/>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c r="CA45" s="33"/>
      <c r="CB45" s="33"/>
      <c r="CC45" s="33"/>
      <c r="CD45" s="33"/>
      <c r="CE45" s="33"/>
      <c r="CF45" s="33"/>
      <c r="CG45" s="33"/>
      <c r="CH45" s="33"/>
      <c r="CI45" s="33"/>
      <c r="CJ45" s="33"/>
      <c r="CK45" s="33"/>
      <c r="CL45" s="33"/>
      <c r="CM45" s="33"/>
      <c r="CN45" s="33"/>
      <c r="CO45" s="33"/>
      <c r="CP45" s="33"/>
      <c r="CQ45" s="33"/>
      <c r="CR45" s="33"/>
      <c r="CS45" s="33"/>
      <c r="CT45" s="33"/>
      <c r="CU45" s="33"/>
      <c r="CV45" s="33"/>
      <c r="CW45" s="33"/>
      <c r="CX45" s="33"/>
      <c r="CY45" s="33"/>
      <c r="CZ45" s="33"/>
      <c r="DA45" s="33"/>
      <c r="DB45" s="33"/>
      <c r="DC45" s="33"/>
      <c r="DD45" s="33"/>
      <c r="DE45" s="33"/>
      <c r="DF45" s="33"/>
      <c r="DG45" s="33"/>
      <c r="DH45" s="33"/>
      <c r="DI45" s="33"/>
      <c r="DJ45" s="33"/>
      <c r="DK45" s="33"/>
      <c r="DL45" s="33"/>
      <c r="DM45" s="33"/>
      <c r="DN45" s="33"/>
      <c r="DO45" s="33"/>
      <c r="DP45" s="33"/>
      <c r="DQ45" s="33"/>
      <c r="DR45" s="33"/>
      <c r="DS45" s="33"/>
      <c r="DT45" s="33"/>
      <c r="DU45" s="33"/>
      <c r="DV45" s="33"/>
      <c r="DW45" s="33"/>
      <c r="DX45" s="33"/>
      <c r="DY45" s="33"/>
      <c r="DZ45" s="33"/>
      <c r="EA45" s="33"/>
      <c r="EB45" s="33"/>
      <c r="EC45" s="33"/>
      <c r="ED45" s="33"/>
      <c r="EE45" s="33"/>
      <c r="EF45" s="33"/>
      <c r="EG45" s="33"/>
      <c r="EH45" s="33"/>
      <c r="EI45" s="33"/>
      <c r="EJ45" s="33"/>
      <c r="EK45" s="33"/>
      <c r="EL45" s="33"/>
      <c r="EM45" s="33"/>
      <c r="EN45" s="33"/>
      <c r="EO45" s="33"/>
      <c r="EP45" s="33"/>
      <c r="EQ45" s="33"/>
      <c r="ER45" s="33"/>
      <c r="ES45" s="33"/>
      <c r="ET45" s="33"/>
      <c r="EU45" s="33"/>
      <c r="EV45" s="33"/>
      <c r="EW45" s="33"/>
      <c r="EX45" s="33"/>
      <c r="EY45" s="33"/>
      <c r="EZ45" s="33"/>
      <c r="FA45" s="33"/>
      <c r="FB45" s="33"/>
      <c r="FC45" s="33"/>
      <c r="FD45" s="33"/>
      <c r="FE45" s="33"/>
      <c r="FF45" s="33"/>
      <c r="FG45" s="33"/>
      <c r="FH45" s="33"/>
      <c r="FI45" s="33"/>
      <c r="FJ45" s="33"/>
      <c r="FK45" s="33"/>
      <c r="FL45" s="33"/>
      <c r="FM45" s="33"/>
      <c r="FN45" s="33"/>
      <c r="FO45" s="33"/>
      <c r="FP45" s="33"/>
      <c r="FQ45" s="33"/>
      <c r="FR45" s="33"/>
      <c r="FS45" s="33"/>
      <c r="FT45" s="33"/>
      <c r="FU45" s="33"/>
      <c r="FV45" s="33"/>
      <c r="FW45" s="33"/>
      <c r="FX45" s="33"/>
      <c r="FY45" s="33"/>
      <c r="FZ45" s="33"/>
      <c r="GA45" s="33"/>
      <c r="GB45" s="33"/>
      <c r="GC45" s="33"/>
      <c r="GD45" s="33"/>
      <c r="GE45" s="33"/>
      <c r="GF45" s="33"/>
      <c r="GG45" s="33"/>
      <c r="GH45" s="33"/>
      <c r="GI45" s="33"/>
      <c r="GJ45" s="33"/>
      <c r="GK45" s="33"/>
      <c r="GL45" s="33"/>
      <c r="GM45" s="33"/>
      <c r="GN45" s="33"/>
      <c r="GO45" s="33"/>
      <c r="GP45" s="33"/>
      <c r="GQ45" s="33"/>
      <c r="GR45" s="33"/>
      <c r="GS45" s="33"/>
      <c r="GT45" s="33"/>
      <c r="GU45" s="33"/>
      <c r="GV45" s="33"/>
      <c r="GW45" s="33"/>
      <c r="GX45" s="33"/>
      <c r="GY45" s="33"/>
      <c r="GZ45" s="33"/>
      <c r="HA45" s="33"/>
      <c r="HB45" s="33"/>
      <c r="HC45" s="33"/>
      <c r="HD45" s="33"/>
      <c r="HE45" s="33"/>
      <c r="HF45" s="33"/>
      <c r="HG45" s="33"/>
      <c r="HH45" s="33"/>
      <c r="HI45" s="33"/>
      <c r="HJ45" s="33"/>
      <c r="HK45" s="33"/>
      <c r="HL45" s="33"/>
      <c r="HM45" s="33"/>
      <c r="HN45" s="33"/>
      <c r="HO45" s="33"/>
      <c r="HP45" s="33"/>
      <c r="HQ45" s="33"/>
      <c r="HR45" s="33"/>
      <c r="HS45" s="33"/>
      <c r="HT45" s="33"/>
      <c r="HU45" s="33"/>
      <c r="HV45" s="33"/>
      <c r="HW45" s="33"/>
      <c r="HX45" s="33"/>
      <c r="HY45" s="33"/>
      <c r="HZ45" s="33"/>
      <c r="IA45" s="33"/>
      <c r="IB45" s="33"/>
      <c r="IC45" s="33"/>
      <c r="ID45" s="33"/>
      <c r="IE45" s="33"/>
      <c r="IF45" s="33"/>
      <c r="IG45" s="33"/>
      <c r="IH45" s="33"/>
      <c r="II45" s="33"/>
      <c r="IJ45" s="33"/>
      <c r="IK45" s="33"/>
      <c r="IL45" s="33"/>
      <c r="IM45" s="33"/>
      <c r="IN45" s="33"/>
      <c r="IO45" s="33"/>
      <c r="IP45" s="33"/>
      <c r="IQ45" s="33"/>
      <c r="IR45" s="33"/>
      <c r="IS45" s="33"/>
      <c r="IT45" s="33"/>
      <c r="IU45" s="33"/>
    </row>
    <row r="46" spans="1:255" s="38" customFormat="1" hidden="1">
      <c r="A46" s="25"/>
      <c r="B46"/>
      <c r="C46"/>
      <c r="D46"/>
      <c r="E46"/>
      <c r="F46"/>
      <c r="G46"/>
      <c r="H46"/>
      <c r="I46"/>
      <c r="J46"/>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c r="BN46" s="33"/>
      <c r="BO46" s="33"/>
      <c r="BP46" s="33"/>
      <c r="BQ46" s="33"/>
      <c r="BR46" s="33"/>
      <c r="BS46" s="33"/>
      <c r="BT46" s="33"/>
      <c r="BU46" s="33"/>
      <c r="BV46" s="33"/>
      <c r="BW46" s="33"/>
      <c r="BX46" s="33"/>
      <c r="BY46" s="33"/>
      <c r="BZ46" s="33"/>
      <c r="CA46" s="33"/>
      <c r="CB46" s="33"/>
      <c r="CC46" s="33"/>
      <c r="CD46" s="33"/>
      <c r="CE46" s="33"/>
      <c r="CF46" s="33"/>
      <c r="CG46" s="33"/>
      <c r="CH46" s="33"/>
      <c r="CI46" s="33"/>
      <c r="CJ46" s="33"/>
      <c r="CK46" s="33"/>
      <c r="CL46" s="33"/>
      <c r="CM46" s="33"/>
      <c r="CN46" s="33"/>
      <c r="CO46" s="33"/>
      <c r="CP46" s="33"/>
      <c r="CQ46" s="33"/>
      <c r="CR46" s="33"/>
      <c r="CS46" s="33"/>
      <c r="CT46" s="33"/>
      <c r="CU46" s="33"/>
      <c r="CV46" s="33"/>
      <c r="CW46" s="33"/>
      <c r="CX46" s="33"/>
      <c r="CY46" s="33"/>
      <c r="CZ46" s="33"/>
      <c r="DA46" s="33"/>
      <c r="DB46" s="33"/>
      <c r="DC46" s="33"/>
      <c r="DD46" s="33"/>
      <c r="DE46" s="33"/>
      <c r="DF46" s="33"/>
      <c r="DG46" s="33"/>
      <c r="DH46" s="33"/>
      <c r="DI46" s="33"/>
      <c r="DJ46" s="33"/>
      <c r="DK46" s="33"/>
      <c r="DL46" s="33"/>
      <c r="DM46" s="33"/>
      <c r="DN46" s="33"/>
      <c r="DO46" s="33"/>
      <c r="DP46" s="33"/>
      <c r="DQ46" s="33"/>
      <c r="DR46" s="33"/>
      <c r="DS46" s="33"/>
      <c r="DT46" s="33"/>
      <c r="DU46" s="33"/>
      <c r="DV46" s="33"/>
      <c r="DW46" s="33"/>
      <c r="DX46" s="33"/>
      <c r="DY46" s="33"/>
      <c r="DZ46" s="33"/>
      <c r="EA46" s="33"/>
      <c r="EB46" s="33"/>
      <c r="EC46" s="33"/>
      <c r="ED46" s="33"/>
      <c r="EE46" s="33"/>
      <c r="EF46" s="33"/>
      <c r="EG46" s="33"/>
      <c r="EH46" s="33"/>
      <c r="EI46" s="33"/>
      <c r="EJ46" s="33"/>
      <c r="EK46" s="33"/>
      <c r="EL46" s="33"/>
      <c r="EM46" s="33"/>
      <c r="EN46" s="33"/>
      <c r="EO46" s="33"/>
      <c r="EP46" s="33"/>
      <c r="EQ46" s="33"/>
      <c r="ER46" s="33"/>
      <c r="ES46" s="33"/>
      <c r="ET46" s="33"/>
      <c r="EU46" s="33"/>
      <c r="EV46" s="33"/>
      <c r="EW46" s="33"/>
      <c r="EX46" s="33"/>
      <c r="EY46" s="33"/>
      <c r="EZ46" s="33"/>
      <c r="FA46" s="33"/>
      <c r="FB46" s="33"/>
      <c r="FC46" s="33"/>
      <c r="FD46" s="33"/>
      <c r="FE46" s="33"/>
      <c r="FF46" s="33"/>
      <c r="FG46" s="33"/>
      <c r="FH46" s="33"/>
      <c r="FI46" s="33"/>
      <c r="FJ46" s="33"/>
      <c r="FK46" s="33"/>
      <c r="FL46" s="33"/>
      <c r="FM46" s="33"/>
      <c r="FN46" s="33"/>
      <c r="FO46" s="33"/>
      <c r="FP46" s="33"/>
      <c r="FQ46" s="33"/>
      <c r="FR46" s="33"/>
      <c r="FS46" s="33"/>
      <c r="FT46" s="33"/>
      <c r="FU46" s="33"/>
      <c r="FV46" s="33"/>
      <c r="FW46" s="33"/>
      <c r="FX46" s="33"/>
      <c r="FY46" s="33"/>
      <c r="FZ46" s="33"/>
      <c r="GA46" s="33"/>
      <c r="GB46" s="33"/>
      <c r="GC46" s="33"/>
      <c r="GD46" s="33"/>
      <c r="GE46" s="33"/>
      <c r="GF46" s="33"/>
      <c r="GG46" s="33"/>
      <c r="GH46" s="33"/>
      <c r="GI46" s="33"/>
      <c r="GJ46" s="33"/>
      <c r="GK46" s="33"/>
      <c r="GL46" s="33"/>
      <c r="GM46" s="33"/>
      <c r="GN46" s="33"/>
      <c r="GO46" s="33"/>
      <c r="GP46" s="33"/>
      <c r="GQ46" s="33"/>
      <c r="GR46" s="33"/>
      <c r="GS46" s="33"/>
      <c r="GT46" s="33"/>
      <c r="GU46" s="33"/>
      <c r="GV46" s="33"/>
      <c r="GW46" s="33"/>
      <c r="GX46" s="33"/>
      <c r="GY46" s="33"/>
      <c r="GZ46" s="33"/>
      <c r="HA46" s="33"/>
      <c r="HB46" s="33"/>
      <c r="HC46" s="33"/>
      <c r="HD46" s="33"/>
      <c r="HE46" s="33"/>
      <c r="HF46" s="33"/>
      <c r="HG46" s="33"/>
      <c r="HH46" s="33"/>
      <c r="HI46" s="33"/>
      <c r="HJ46" s="33"/>
      <c r="HK46" s="33"/>
      <c r="HL46" s="33"/>
      <c r="HM46" s="33"/>
      <c r="HN46" s="33"/>
      <c r="HO46" s="33"/>
      <c r="HP46" s="33"/>
      <c r="HQ46" s="33"/>
      <c r="HR46" s="33"/>
      <c r="HS46" s="33"/>
      <c r="HT46" s="33"/>
      <c r="HU46" s="33"/>
      <c r="HV46" s="33"/>
      <c r="HW46" s="33"/>
      <c r="HX46" s="33"/>
      <c r="HY46" s="33"/>
      <c r="HZ46" s="33"/>
      <c r="IA46" s="33"/>
      <c r="IB46" s="33"/>
      <c r="IC46" s="33"/>
      <c r="ID46" s="33"/>
      <c r="IE46" s="33"/>
      <c r="IF46" s="33"/>
      <c r="IG46" s="33"/>
      <c r="IH46" s="33"/>
      <c r="II46" s="33"/>
      <c r="IJ46" s="33"/>
      <c r="IK46" s="33"/>
      <c r="IL46" s="33"/>
      <c r="IM46" s="33"/>
      <c r="IN46" s="33"/>
      <c r="IO46" s="33"/>
      <c r="IP46" s="33"/>
      <c r="IQ46" s="33"/>
      <c r="IR46" s="33"/>
      <c r="IS46" s="33"/>
      <c r="IT46" s="33"/>
      <c r="IU46" s="33"/>
    </row>
    <row r="47" spans="1:255" s="38" customFormat="1" hidden="1">
      <c r="A47" s="25"/>
      <c r="B47"/>
      <c r="C47"/>
      <c r="D47"/>
      <c r="E47"/>
      <c r="F47"/>
      <c r="G47"/>
      <c r="H47"/>
      <c r="I47"/>
      <c r="J47"/>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c r="CD47" s="33"/>
      <c r="CE47" s="33"/>
      <c r="CF47" s="33"/>
      <c r="CG47" s="33"/>
      <c r="CH47" s="33"/>
      <c r="CI47" s="33"/>
      <c r="CJ47" s="33"/>
      <c r="CK47" s="33"/>
      <c r="CL47" s="33"/>
      <c r="CM47" s="33"/>
      <c r="CN47" s="33"/>
      <c r="CO47" s="33"/>
      <c r="CP47" s="33"/>
      <c r="CQ47" s="33"/>
      <c r="CR47" s="33"/>
      <c r="CS47" s="33"/>
      <c r="CT47" s="33"/>
      <c r="CU47" s="33"/>
      <c r="CV47" s="33"/>
      <c r="CW47" s="33"/>
      <c r="CX47" s="33"/>
      <c r="CY47" s="33"/>
      <c r="CZ47" s="33"/>
      <c r="DA47" s="33"/>
      <c r="DB47" s="33"/>
      <c r="DC47" s="33"/>
      <c r="DD47" s="33"/>
      <c r="DE47" s="33"/>
      <c r="DF47" s="33"/>
      <c r="DG47" s="33"/>
      <c r="DH47" s="33"/>
      <c r="DI47" s="33"/>
      <c r="DJ47" s="33"/>
      <c r="DK47" s="33"/>
      <c r="DL47" s="33"/>
      <c r="DM47" s="33"/>
      <c r="DN47" s="33"/>
      <c r="DO47" s="33"/>
      <c r="DP47" s="33"/>
      <c r="DQ47" s="33"/>
      <c r="DR47" s="33"/>
      <c r="DS47" s="33"/>
      <c r="DT47" s="33"/>
      <c r="DU47" s="33"/>
      <c r="DV47" s="33"/>
      <c r="DW47" s="33"/>
      <c r="DX47" s="33"/>
      <c r="DY47" s="33"/>
      <c r="DZ47" s="33"/>
      <c r="EA47" s="33"/>
      <c r="EB47" s="33"/>
      <c r="EC47" s="33"/>
      <c r="ED47" s="33"/>
      <c r="EE47" s="33"/>
      <c r="EF47" s="33"/>
      <c r="EG47" s="33"/>
      <c r="EH47" s="33"/>
      <c r="EI47" s="33"/>
      <c r="EJ47" s="33"/>
      <c r="EK47" s="33"/>
      <c r="EL47" s="33"/>
      <c r="EM47" s="33"/>
      <c r="EN47" s="33"/>
      <c r="EO47" s="33"/>
      <c r="EP47" s="33"/>
      <c r="EQ47" s="33"/>
      <c r="ER47" s="33"/>
      <c r="ES47" s="33"/>
      <c r="ET47" s="33"/>
      <c r="EU47" s="33"/>
      <c r="EV47" s="33"/>
      <c r="EW47" s="33"/>
      <c r="EX47" s="33"/>
      <c r="EY47" s="33"/>
      <c r="EZ47" s="33"/>
      <c r="FA47" s="33"/>
      <c r="FB47" s="33"/>
      <c r="FC47" s="33"/>
      <c r="FD47" s="33"/>
      <c r="FE47" s="33"/>
      <c r="FF47" s="33"/>
      <c r="FG47" s="33"/>
      <c r="FH47" s="33"/>
      <c r="FI47" s="33"/>
      <c r="FJ47" s="33"/>
      <c r="FK47" s="33"/>
      <c r="FL47" s="33"/>
      <c r="FM47" s="33"/>
      <c r="FN47" s="33"/>
      <c r="FO47" s="33"/>
      <c r="FP47" s="33"/>
      <c r="FQ47" s="33"/>
      <c r="FR47" s="33"/>
      <c r="FS47" s="33"/>
      <c r="FT47" s="33"/>
      <c r="FU47" s="33"/>
      <c r="FV47" s="33"/>
      <c r="FW47" s="33"/>
      <c r="FX47" s="33"/>
      <c r="FY47" s="33"/>
      <c r="FZ47" s="33"/>
      <c r="GA47" s="33"/>
      <c r="GB47" s="33"/>
      <c r="GC47" s="33"/>
      <c r="GD47" s="33"/>
      <c r="GE47" s="33"/>
      <c r="GF47" s="33"/>
      <c r="GG47" s="33"/>
      <c r="GH47" s="33"/>
      <c r="GI47" s="33"/>
      <c r="GJ47" s="33"/>
      <c r="GK47" s="33"/>
      <c r="GL47" s="33"/>
      <c r="GM47" s="33"/>
      <c r="GN47" s="33"/>
      <c r="GO47" s="33"/>
      <c r="GP47" s="33"/>
      <c r="GQ47" s="33"/>
      <c r="GR47" s="33"/>
      <c r="GS47" s="33"/>
      <c r="GT47" s="33"/>
      <c r="GU47" s="33"/>
      <c r="GV47" s="33"/>
      <c r="GW47" s="33"/>
      <c r="GX47" s="33"/>
      <c r="GY47" s="33"/>
      <c r="GZ47" s="33"/>
      <c r="HA47" s="33"/>
      <c r="HB47" s="33"/>
      <c r="HC47" s="33"/>
      <c r="HD47" s="33"/>
      <c r="HE47" s="33"/>
      <c r="HF47" s="33"/>
      <c r="HG47" s="33"/>
      <c r="HH47" s="33"/>
      <c r="HI47" s="33"/>
      <c r="HJ47" s="33"/>
      <c r="HK47" s="33"/>
      <c r="HL47" s="33"/>
      <c r="HM47" s="33"/>
      <c r="HN47" s="33"/>
      <c r="HO47" s="33"/>
      <c r="HP47" s="33"/>
      <c r="HQ47" s="33"/>
      <c r="HR47" s="33"/>
      <c r="HS47" s="33"/>
      <c r="HT47" s="33"/>
      <c r="HU47" s="33"/>
      <c r="HV47" s="33"/>
      <c r="HW47" s="33"/>
      <c r="HX47" s="33"/>
      <c r="HY47" s="33"/>
      <c r="HZ47" s="33"/>
      <c r="IA47" s="33"/>
      <c r="IB47" s="33"/>
      <c r="IC47" s="33"/>
      <c r="ID47" s="33"/>
      <c r="IE47" s="33"/>
      <c r="IF47" s="33"/>
      <c r="IG47" s="33"/>
      <c r="IH47" s="33"/>
      <c r="II47" s="33"/>
      <c r="IJ47" s="33"/>
      <c r="IK47" s="33"/>
      <c r="IL47" s="33"/>
      <c r="IM47" s="33"/>
      <c r="IN47" s="33"/>
      <c r="IO47" s="33"/>
      <c r="IP47" s="33"/>
      <c r="IQ47" s="33"/>
      <c r="IR47" s="33"/>
      <c r="IS47" s="33"/>
      <c r="IT47" s="33"/>
      <c r="IU47" s="33"/>
    </row>
    <row r="48" spans="1:255" s="38" customFormat="1" hidden="1">
      <c r="A48" s="25"/>
      <c r="B48"/>
      <c r="C48"/>
      <c r="D48"/>
      <c r="E48"/>
      <c r="F48"/>
      <c r="G48"/>
      <c r="H48"/>
      <c r="I48"/>
      <c r="J48"/>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3"/>
      <c r="BU48" s="33"/>
      <c r="BV48" s="33"/>
      <c r="BW48" s="33"/>
      <c r="BX48" s="33"/>
      <c r="BY48" s="33"/>
      <c r="BZ48" s="33"/>
      <c r="CA48" s="33"/>
      <c r="CB48" s="33"/>
      <c r="CC48" s="33"/>
      <c r="CD48" s="33"/>
      <c r="CE48" s="33"/>
      <c r="CF48" s="33"/>
      <c r="CG48" s="33"/>
      <c r="CH48" s="33"/>
      <c r="CI48" s="33"/>
      <c r="CJ48" s="33"/>
      <c r="CK48" s="33"/>
      <c r="CL48" s="33"/>
      <c r="CM48" s="33"/>
      <c r="CN48" s="33"/>
      <c r="CO48" s="33"/>
      <c r="CP48" s="33"/>
      <c r="CQ48" s="33"/>
      <c r="CR48" s="33"/>
      <c r="CS48" s="33"/>
      <c r="CT48" s="33"/>
      <c r="CU48" s="33"/>
      <c r="CV48" s="33"/>
      <c r="CW48" s="33"/>
      <c r="CX48" s="33"/>
      <c r="CY48" s="33"/>
      <c r="CZ48" s="33"/>
      <c r="DA48" s="33"/>
      <c r="DB48" s="33"/>
      <c r="DC48" s="33"/>
      <c r="DD48" s="33"/>
      <c r="DE48" s="33"/>
      <c r="DF48" s="33"/>
      <c r="DG48" s="33"/>
      <c r="DH48" s="33"/>
      <c r="DI48" s="33"/>
      <c r="DJ48" s="33"/>
      <c r="DK48" s="33"/>
      <c r="DL48" s="33"/>
      <c r="DM48" s="33"/>
      <c r="DN48" s="33"/>
      <c r="DO48" s="33"/>
      <c r="DP48" s="33"/>
      <c r="DQ48" s="33"/>
      <c r="DR48" s="33"/>
      <c r="DS48" s="33"/>
      <c r="DT48" s="33"/>
      <c r="DU48" s="33"/>
      <c r="DV48" s="33"/>
      <c r="DW48" s="33"/>
      <c r="DX48" s="33"/>
      <c r="DY48" s="33"/>
      <c r="DZ48" s="33"/>
      <c r="EA48" s="33"/>
      <c r="EB48" s="33"/>
      <c r="EC48" s="33"/>
      <c r="ED48" s="33"/>
      <c r="EE48" s="33"/>
      <c r="EF48" s="33"/>
      <c r="EG48" s="33"/>
      <c r="EH48" s="33"/>
      <c r="EI48" s="33"/>
      <c r="EJ48" s="33"/>
      <c r="EK48" s="33"/>
      <c r="EL48" s="33"/>
      <c r="EM48" s="33"/>
      <c r="EN48" s="33"/>
      <c r="EO48" s="33"/>
      <c r="EP48" s="33"/>
      <c r="EQ48" s="33"/>
      <c r="ER48" s="33"/>
      <c r="ES48" s="33"/>
      <c r="ET48" s="33"/>
      <c r="EU48" s="33"/>
      <c r="EV48" s="33"/>
      <c r="EW48" s="33"/>
      <c r="EX48" s="33"/>
      <c r="EY48" s="33"/>
      <c r="EZ48" s="33"/>
      <c r="FA48" s="33"/>
      <c r="FB48" s="33"/>
      <c r="FC48" s="33"/>
      <c r="FD48" s="33"/>
      <c r="FE48" s="33"/>
      <c r="FF48" s="33"/>
      <c r="FG48" s="33"/>
      <c r="FH48" s="33"/>
      <c r="FI48" s="33"/>
      <c r="FJ48" s="33"/>
      <c r="FK48" s="33"/>
      <c r="FL48" s="33"/>
      <c r="FM48" s="33"/>
      <c r="FN48" s="33"/>
      <c r="FO48" s="33"/>
      <c r="FP48" s="33"/>
      <c r="FQ48" s="33"/>
      <c r="FR48" s="33"/>
      <c r="FS48" s="33"/>
      <c r="FT48" s="33"/>
      <c r="FU48" s="33"/>
      <c r="FV48" s="33"/>
      <c r="FW48" s="33"/>
      <c r="FX48" s="33"/>
      <c r="FY48" s="33"/>
      <c r="FZ48" s="33"/>
      <c r="GA48" s="33"/>
      <c r="GB48" s="33"/>
      <c r="GC48" s="33"/>
      <c r="GD48" s="33"/>
      <c r="GE48" s="33"/>
      <c r="GF48" s="33"/>
      <c r="GG48" s="33"/>
      <c r="GH48" s="33"/>
      <c r="GI48" s="33"/>
      <c r="GJ48" s="33"/>
      <c r="GK48" s="33"/>
      <c r="GL48" s="33"/>
      <c r="GM48" s="33"/>
      <c r="GN48" s="33"/>
      <c r="GO48" s="33"/>
      <c r="GP48" s="33"/>
      <c r="GQ48" s="33"/>
      <c r="GR48" s="33"/>
      <c r="GS48" s="33"/>
      <c r="GT48" s="33"/>
      <c r="GU48" s="33"/>
      <c r="GV48" s="33"/>
      <c r="GW48" s="33"/>
      <c r="GX48" s="33"/>
      <c r="GY48" s="33"/>
      <c r="GZ48" s="33"/>
      <c r="HA48" s="33"/>
      <c r="HB48" s="33"/>
      <c r="HC48" s="33"/>
      <c r="HD48" s="33"/>
      <c r="HE48" s="33"/>
      <c r="HF48" s="33"/>
      <c r="HG48" s="33"/>
      <c r="HH48" s="33"/>
      <c r="HI48" s="33"/>
      <c r="HJ48" s="33"/>
      <c r="HK48" s="33"/>
      <c r="HL48" s="33"/>
      <c r="HM48" s="33"/>
      <c r="HN48" s="33"/>
      <c r="HO48" s="33"/>
      <c r="HP48" s="33"/>
      <c r="HQ48" s="33"/>
      <c r="HR48" s="33"/>
      <c r="HS48" s="33"/>
      <c r="HT48" s="33"/>
      <c r="HU48" s="33"/>
      <c r="HV48" s="33"/>
      <c r="HW48" s="33"/>
      <c r="HX48" s="33"/>
      <c r="HY48" s="33"/>
      <c r="HZ48" s="33"/>
      <c r="IA48" s="33"/>
      <c r="IB48" s="33"/>
      <c r="IC48" s="33"/>
      <c r="ID48" s="33"/>
      <c r="IE48" s="33"/>
      <c r="IF48" s="33"/>
      <c r="IG48" s="33"/>
      <c r="IH48" s="33"/>
      <c r="II48" s="33"/>
      <c r="IJ48" s="33"/>
      <c r="IK48" s="33"/>
      <c r="IL48" s="33"/>
      <c r="IM48" s="33"/>
      <c r="IN48" s="33"/>
      <c r="IO48" s="33"/>
      <c r="IP48" s="33"/>
      <c r="IQ48" s="33"/>
      <c r="IR48" s="33"/>
      <c r="IS48" s="33"/>
      <c r="IT48" s="33"/>
      <c r="IU48" s="33"/>
    </row>
    <row r="49" spans="1:255" s="38" customFormat="1" hidden="1">
      <c r="A49" s="25"/>
      <c r="B49"/>
      <c r="C49"/>
      <c r="D49"/>
      <c r="E49"/>
      <c r="F49"/>
      <c r="G49"/>
      <c r="H49"/>
      <c r="I49"/>
      <c r="J49"/>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c r="DK49" s="33"/>
      <c r="DL49" s="33"/>
      <c r="DM49" s="33"/>
      <c r="DN49" s="33"/>
      <c r="DO49" s="33"/>
      <c r="DP49" s="33"/>
      <c r="DQ49" s="33"/>
      <c r="DR49" s="33"/>
      <c r="DS49" s="33"/>
      <c r="DT49" s="33"/>
      <c r="DU49" s="33"/>
      <c r="DV49" s="33"/>
      <c r="DW49" s="33"/>
      <c r="DX49" s="33"/>
      <c r="DY49" s="33"/>
      <c r="DZ49" s="33"/>
      <c r="EA49" s="33"/>
      <c r="EB49" s="33"/>
      <c r="EC49" s="33"/>
      <c r="ED49" s="33"/>
      <c r="EE49" s="33"/>
      <c r="EF49" s="33"/>
      <c r="EG49" s="33"/>
      <c r="EH49" s="33"/>
      <c r="EI49" s="33"/>
      <c r="EJ49" s="33"/>
      <c r="EK49" s="33"/>
      <c r="EL49" s="33"/>
      <c r="EM49" s="33"/>
      <c r="EN49" s="33"/>
      <c r="EO49" s="33"/>
      <c r="EP49" s="33"/>
      <c r="EQ49" s="33"/>
      <c r="ER49" s="33"/>
      <c r="ES49" s="33"/>
      <c r="ET49" s="33"/>
      <c r="EU49" s="33"/>
      <c r="EV49" s="33"/>
      <c r="EW49" s="33"/>
      <c r="EX49" s="33"/>
      <c r="EY49" s="33"/>
      <c r="EZ49" s="33"/>
      <c r="FA49" s="33"/>
      <c r="FB49" s="33"/>
      <c r="FC49" s="33"/>
      <c r="FD49" s="33"/>
      <c r="FE49" s="33"/>
      <c r="FF49" s="33"/>
      <c r="FG49" s="33"/>
      <c r="FH49" s="33"/>
      <c r="FI49" s="33"/>
      <c r="FJ49" s="33"/>
      <c r="FK49" s="33"/>
      <c r="FL49" s="33"/>
      <c r="FM49" s="33"/>
      <c r="FN49" s="33"/>
      <c r="FO49" s="33"/>
      <c r="FP49" s="33"/>
      <c r="FQ49" s="33"/>
      <c r="FR49" s="33"/>
      <c r="FS49" s="33"/>
      <c r="FT49" s="33"/>
      <c r="FU49" s="33"/>
      <c r="FV49" s="33"/>
      <c r="FW49" s="33"/>
      <c r="FX49" s="33"/>
      <c r="FY49" s="33"/>
      <c r="FZ49" s="33"/>
      <c r="GA49" s="33"/>
      <c r="GB49" s="33"/>
      <c r="GC49" s="33"/>
      <c r="GD49" s="33"/>
      <c r="GE49" s="33"/>
      <c r="GF49" s="33"/>
      <c r="GG49" s="33"/>
      <c r="GH49" s="33"/>
      <c r="GI49" s="33"/>
      <c r="GJ49" s="33"/>
      <c r="GK49" s="33"/>
      <c r="GL49" s="33"/>
      <c r="GM49" s="33"/>
      <c r="GN49" s="33"/>
      <c r="GO49" s="33"/>
      <c r="GP49" s="33"/>
      <c r="GQ49" s="33"/>
      <c r="GR49" s="33"/>
      <c r="GS49" s="33"/>
      <c r="GT49" s="33"/>
      <c r="GU49" s="33"/>
      <c r="GV49" s="33"/>
      <c r="GW49" s="33"/>
      <c r="GX49" s="33"/>
      <c r="GY49" s="33"/>
      <c r="GZ49" s="33"/>
      <c r="HA49" s="33"/>
      <c r="HB49" s="33"/>
      <c r="HC49" s="33"/>
      <c r="HD49" s="33"/>
      <c r="HE49" s="33"/>
      <c r="HF49" s="33"/>
      <c r="HG49" s="33"/>
      <c r="HH49" s="33"/>
      <c r="HI49" s="33"/>
      <c r="HJ49" s="33"/>
      <c r="HK49" s="33"/>
      <c r="HL49" s="33"/>
      <c r="HM49" s="33"/>
      <c r="HN49" s="33"/>
      <c r="HO49" s="33"/>
      <c r="HP49" s="33"/>
      <c r="HQ49" s="33"/>
      <c r="HR49" s="33"/>
      <c r="HS49" s="33"/>
      <c r="HT49" s="33"/>
      <c r="HU49" s="33"/>
      <c r="HV49" s="33"/>
      <c r="HW49" s="33"/>
      <c r="HX49" s="33"/>
      <c r="HY49" s="33"/>
      <c r="HZ49" s="33"/>
      <c r="IA49" s="33"/>
      <c r="IB49" s="33"/>
      <c r="IC49" s="33"/>
      <c r="ID49" s="33"/>
      <c r="IE49" s="33"/>
      <c r="IF49" s="33"/>
      <c r="IG49" s="33"/>
      <c r="IH49" s="33"/>
      <c r="II49" s="33"/>
      <c r="IJ49" s="33"/>
      <c r="IK49" s="33"/>
      <c r="IL49" s="33"/>
      <c r="IM49" s="33"/>
      <c r="IN49" s="33"/>
      <c r="IO49" s="33"/>
      <c r="IP49" s="33"/>
      <c r="IQ49" s="33"/>
      <c r="IR49" s="33"/>
      <c r="IS49" s="33"/>
      <c r="IT49" s="33"/>
      <c r="IU49" s="33"/>
    </row>
    <row r="50" spans="1:255" s="38" customFormat="1" hidden="1">
      <c r="A50" s="25"/>
      <c r="B50"/>
      <c r="C50"/>
      <c r="D50"/>
      <c r="E50"/>
      <c r="F50"/>
      <c r="G50"/>
      <c r="H50"/>
      <c r="I50"/>
      <c r="J50"/>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c r="IK50" s="33"/>
      <c r="IL50" s="33"/>
      <c r="IM50" s="33"/>
      <c r="IN50" s="33"/>
      <c r="IO50" s="33"/>
      <c r="IP50" s="33"/>
      <c r="IQ50" s="33"/>
      <c r="IR50" s="33"/>
      <c r="IS50" s="33"/>
      <c r="IT50" s="33"/>
      <c r="IU50" s="33"/>
    </row>
    <row r="51" spans="1:255" s="38" customFormat="1" hidden="1">
      <c r="A51" s="25"/>
      <c r="B51"/>
      <c r="C51"/>
      <c r="D51"/>
      <c r="E51"/>
      <c r="F51"/>
      <c r="G51"/>
      <c r="H51"/>
      <c r="I51"/>
      <c r="J51"/>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c r="IK51" s="33"/>
      <c r="IL51" s="33"/>
      <c r="IM51" s="33"/>
      <c r="IN51" s="33"/>
      <c r="IO51" s="33"/>
      <c r="IP51" s="33"/>
      <c r="IQ51" s="33"/>
      <c r="IR51" s="33"/>
      <c r="IS51" s="33"/>
      <c r="IT51" s="33"/>
      <c r="IU51" s="33"/>
    </row>
    <row r="52" spans="1:255" s="38" customFormat="1" hidden="1">
      <c r="A52" s="25"/>
      <c r="B52"/>
      <c r="C52"/>
      <c r="D52"/>
      <c r="E52"/>
      <c r="F52"/>
      <c r="G52"/>
      <c r="H52"/>
      <c r="I52"/>
      <c r="J52"/>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c r="DK52" s="33"/>
      <c r="DL52" s="33"/>
      <c r="DM52" s="33"/>
      <c r="DN52" s="33"/>
      <c r="DO52" s="33"/>
      <c r="DP52" s="33"/>
      <c r="DQ52" s="33"/>
      <c r="DR52" s="33"/>
      <c r="DS52" s="33"/>
      <c r="DT52" s="33"/>
      <c r="DU52" s="33"/>
      <c r="DV52" s="33"/>
      <c r="DW52" s="33"/>
      <c r="DX52" s="33"/>
      <c r="DY52" s="33"/>
      <c r="DZ52" s="33"/>
      <c r="EA52" s="33"/>
      <c r="EB52" s="33"/>
      <c r="EC52" s="33"/>
      <c r="ED52" s="33"/>
      <c r="EE52" s="33"/>
      <c r="EF52" s="33"/>
      <c r="EG52" s="33"/>
      <c r="EH52" s="33"/>
      <c r="EI52" s="33"/>
      <c r="EJ52" s="33"/>
      <c r="EK52" s="33"/>
      <c r="EL52" s="33"/>
      <c r="EM52" s="33"/>
      <c r="EN52" s="33"/>
      <c r="EO52" s="33"/>
      <c r="EP52" s="33"/>
      <c r="EQ52" s="33"/>
      <c r="ER52" s="33"/>
      <c r="ES52" s="33"/>
      <c r="ET52" s="33"/>
      <c r="EU52" s="33"/>
      <c r="EV52" s="33"/>
      <c r="EW52" s="33"/>
      <c r="EX52" s="33"/>
      <c r="EY52" s="33"/>
      <c r="EZ52" s="33"/>
      <c r="FA52" s="33"/>
      <c r="FB52" s="33"/>
      <c r="FC52" s="33"/>
      <c r="FD52" s="33"/>
      <c r="FE52" s="33"/>
      <c r="FF52" s="33"/>
      <c r="FG52" s="33"/>
      <c r="FH52" s="33"/>
      <c r="FI52" s="33"/>
      <c r="FJ52" s="33"/>
      <c r="FK52" s="33"/>
      <c r="FL52" s="33"/>
      <c r="FM52" s="33"/>
      <c r="FN52" s="33"/>
      <c r="FO52" s="33"/>
      <c r="FP52" s="33"/>
      <c r="FQ52" s="33"/>
      <c r="FR52" s="33"/>
      <c r="FS52" s="33"/>
      <c r="FT52" s="33"/>
      <c r="FU52" s="33"/>
      <c r="FV52" s="33"/>
      <c r="FW52" s="33"/>
      <c r="FX52" s="33"/>
      <c r="FY52" s="33"/>
      <c r="FZ52" s="33"/>
      <c r="GA52" s="33"/>
      <c r="GB52" s="33"/>
      <c r="GC52" s="33"/>
      <c r="GD52" s="33"/>
      <c r="GE52" s="33"/>
      <c r="GF52" s="33"/>
      <c r="GG52" s="33"/>
      <c r="GH52" s="33"/>
      <c r="GI52" s="33"/>
      <c r="GJ52" s="33"/>
      <c r="GK52" s="33"/>
      <c r="GL52" s="33"/>
      <c r="GM52" s="33"/>
      <c r="GN52" s="33"/>
      <c r="GO52" s="33"/>
      <c r="GP52" s="33"/>
      <c r="GQ52" s="33"/>
      <c r="GR52" s="33"/>
      <c r="GS52" s="33"/>
      <c r="GT52" s="33"/>
      <c r="GU52" s="33"/>
      <c r="GV52" s="33"/>
      <c r="GW52" s="33"/>
      <c r="GX52" s="33"/>
      <c r="GY52" s="33"/>
      <c r="GZ52" s="33"/>
      <c r="HA52" s="33"/>
      <c r="HB52" s="33"/>
      <c r="HC52" s="33"/>
      <c r="HD52" s="33"/>
      <c r="HE52" s="33"/>
      <c r="HF52" s="33"/>
      <c r="HG52" s="33"/>
      <c r="HH52" s="33"/>
      <c r="HI52" s="33"/>
      <c r="HJ52" s="33"/>
      <c r="HK52" s="33"/>
      <c r="HL52" s="33"/>
      <c r="HM52" s="33"/>
      <c r="HN52" s="33"/>
      <c r="HO52" s="33"/>
      <c r="HP52" s="33"/>
      <c r="HQ52" s="33"/>
      <c r="HR52" s="33"/>
      <c r="HS52" s="33"/>
      <c r="HT52" s="33"/>
      <c r="HU52" s="33"/>
      <c r="HV52" s="33"/>
      <c r="HW52" s="33"/>
      <c r="HX52" s="33"/>
      <c r="HY52" s="33"/>
      <c r="HZ52" s="33"/>
      <c r="IA52" s="33"/>
      <c r="IB52" s="33"/>
      <c r="IC52" s="33"/>
      <c r="ID52" s="33"/>
      <c r="IE52" s="33"/>
      <c r="IF52" s="33"/>
      <c r="IG52" s="33"/>
      <c r="IH52" s="33"/>
      <c r="II52" s="33"/>
      <c r="IJ52" s="33"/>
      <c r="IK52" s="33"/>
      <c r="IL52" s="33"/>
      <c r="IM52" s="33"/>
      <c r="IN52" s="33"/>
      <c r="IO52" s="33"/>
      <c r="IP52" s="33"/>
      <c r="IQ52" s="33"/>
      <c r="IR52" s="33"/>
      <c r="IS52" s="33"/>
      <c r="IT52" s="33"/>
      <c r="IU52" s="33"/>
    </row>
    <row r="53" spans="1:255" s="38" customFormat="1" hidden="1">
      <c r="A53" s="25"/>
      <c r="B53"/>
      <c r="C53"/>
      <c r="D53"/>
      <c r="E53"/>
      <c r="F53"/>
      <c r="G53"/>
      <c r="H53"/>
      <c r="I53"/>
      <c r="J5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3"/>
      <c r="BJ53" s="33"/>
      <c r="BK53" s="33"/>
      <c r="BL53" s="33"/>
      <c r="BM53" s="33"/>
      <c r="BN53" s="33"/>
      <c r="BO53" s="33"/>
      <c r="BP53" s="33"/>
      <c r="BQ53" s="33"/>
      <c r="BR53" s="33"/>
      <c r="BS53" s="33"/>
      <c r="BT53" s="33"/>
      <c r="BU53" s="33"/>
      <c r="BV53" s="33"/>
      <c r="BW53" s="33"/>
      <c r="BX53" s="33"/>
      <c r="BY53" s="33"/>
      <c r="BZ53" s="33"/>
      <c r="CA53" s="33"/>
      <c r="CB53" s="33"/>
      <c r="CC53" s="33"/>
      <c r="CD53" s="33"/>
      <c r="CE53" s="33"/>
      <c r="CF53" s="33"/>
      <c r="CG53" s="33"/>
      <c r="CH53" s="33"/>
      <c r="CI53" s="33"/>
      <c r="CJ53" s="33"/>
      <c r="CK53" s="33"/>
      <c r="CL53" s="33"/>
      <c r="CM53" s="33"/>
      <c r="CN53" s="33"/>
      <c r="CO53" s="33"/>
      <c r="CP53" s="33"/>
      <c r="CQ53" s="33"/>
      <c r="CR53" s="33"/>
      <c r="CS53" s="33"/>
      <c r="CT53" s="33"/>
      <c r="CU53" s="33"/>
      <c r="CV53" s="33"/>
      <c r="CW53" s="33"/>
      <c r="CX53" s="33"/>
      <c r="CY53" s="33"/>
      <c r="CZ53" s="33"/>
      <c r="DA53" s="33"/>
      <c r="DB53" s="33"/>
      <c r="DC53" s="33"/>
      <c r="DD53" s="33"/>
      <c r="DE53" s="33"/>
      <c r="DF53" s="33"/>
      <c r="DG53" s="33"/>
      <c r="DH53" s="33"/>
      <c r="DI53" s="33"/>
      <c r="DJ53" s="33"/>
      <c r="DK53" s="33"/>
      <c r="DL53" s="33"/>
      <c r="DM53" s="33"/>
      <c r="DN53" s="33"/>
      <c r="DO53" s="33"/>
      <c r="DP53" s="33"/>
      <c r="DQ53" s="33"/>
      <c r="DR53" s="33"/>
      <c r="DS53" s="33"/>
      <c r="DT53" s="33"/>
      <c r="DU53" s="33"/>
      <c r="DV53" s="33"/>
      <c r="DW53" s="33"/>
      <c r="DX53" s="33"/>
      <c r="DY53" s="33"/>
      <c r="DZ53" s="33"/>
      <c r="EA53" s="33"/>
      <c r="EB53" s="33"/>
      <c r="EC53" s="33"/>
      <c r="ED53" s="33"/>
      <c r="EE53" s="33"/>
      <c r="EF53" s="33"/>
      <c r="EG53" s="33"/>
      <c r="EH53" s="33"/>
      <c r="EI53" s="33"/>
      <c r="EJ53" s="33"/>
      <c r="EK53" s="33"/>
      <c r="EL53" s="33"/>
      <c r="EM53" s="33"/>
      <c r="EN53" s="33"/>
      <c r="EO53" s="33"/>
      <c r="EP53" s="33"/>
      <c r="EQ53" s="33"/>
      <c r="ER53" s="33"/>
      <c r="ES53" s="33"/>
      <c r="ET53" s="33"/>
      <c r="EU53" s="33"/>
      <c r="EV53" s="33"/>
      <c r="EW53" s="33"/>
      <c r="EX53" s="33"/>
      <c r="EY53" s="33"/>
      <c r="EZ53" s="33"/>
      <c r="FA53" s="33"/>
      <c r="FB53" s="33"/>
      <c r="FC53" s="33"/>
      <c r="FD53" s="33"/>
      <c r="FE53" s="33"/>
      <c r="FF53" s="33"/>
      <c r="FG53" s="33"/>
      <c r="FH53" s="33"/>
      <c r="FI53" s="33"/>
      <c r="FJ53" s="33"/>
      <c r="FK53" s="33"/>
      <c r="FL53" s="33"/>
      <c r="FM53" s="33"/>
      <c r="FN53" s="33"/>
      <c r="FO53" s="33"/>
      <c r="FP53" s="33"/>
      <c r="FQ53" s="33"/>
      <c r="FR53" s="33"/>
      <c r="FS53" s="33"/>
      <c r="FT53" s="33"/>
      <c r="FU53" s="33"/>
      <c r="FV53" s="33"/>
      <c r="FW53" s="33"/>
      <c r="FX53" s="33"/>
      <c r="FY53" s="33"/>
      <c r="FZ53" s="33"/>
      <c r="GA53" s="33"/>
      <c r="GB53" s="33"/>
      <c r="GC53" s="33"/>
      <c r="GD53" s="33"/>
      <c r="GE53" s="33"/>
      <c r="GF53" s="33"/>
      <c r="GG53" s="33"/>
      <c r="GH53" s="33"/>
      <c r="GI53" s="33"/>
      <c r="GJ53" s="33"/>
      <c r="GK53" s="33"/>
      <c r="GL53" s="33"/>
      <c r="GM53" s="33"/>
      <c r="GN53" s="33"/>
      <c r="GO53" s="33"/>
      <c r="GP53" s="33"/>
      <c r="GQ53" s="33"/>
      <c r="GR53" s="33"/>
      <c r="GS53" s="33"/>
      <c r="GT53" s="33"/>
      <c r="GU53" s="33"/>
      <c r="GV53" s="33"/>
      <c r="GW53" s="33"/>
      <c r="GX53" s="33"/>
      <c r="GY53" s="33"/>
      <c r="GZ53" s="33"/>
      <c r="HA53" s="33"/>
      <c r="HB53" s="33"/>
      <c r="HC53" s="33"/>
      <c r="HD53" s="33"/>
      <c r="HE53" s="33"/>
      <c r="HF53" s="33"/>
      <c r="HG53" s="33"/>
      <c r="HH53" s="33"/>
      <c r="HI53" s="33"/>
      <c r="HJ53" s="33"/>
      <c r="HK53" s="33"/>
      <c r="HL53" s="33"/>
      <c r="HM53" s="33"/>
      <c r="HN53" s="33"/>
      <c r="HO53" s="33"/>
      <c r="HP53" s="33"/>
      <c r="HQ53" s="33"/>
      <c r="HR53" s="33"/>
      <c r="HS53" s="33"/>
      <c r="HT53" s="33"/>
      <c r="HU53" s="33"/>
      <c r="HV53" s="33"/>
      <c r="HW53" s="33"/>
      <c r="HX53" s="33"/>
      <c r="HY53" s="33"/>
      <c r="HZ53" s="33"/>
      <c r="IA53" s="33"/>
      <c r="IB53" s="33"/>
      <c r="IC53" s="33"/>
      <c r="ID53" s="33"/>
      <c r="IE53" s="33"/>
      <c r="IF53" s="33"/>
      <c r="IG53" s="33"/>
      <c r="IH53" s="33"/>
      <c r="II53" s="33"/>
      <c r="IJ53" s="33"/>
      <c r="IK53" s="33"/>
      <c r="IL53" s="33"/>
      <c r="IM53" s="33"/>
      <c r="IN53" s="33"/>
      <c r="IO53" s="33"/>
      <c r="IP53" s="33"/>
      <c r="IQ53" s="33"/>
      <c r="IR53" s="33"/>
      <c r="IS53" s="33"/>
      <c r="IT53" s="33"/>
      <c r="IU53" s="33"/>
    </row>
    <row r="54" spans="1:255" s="38" customFormat="1" hidden="1">
      <c r="A54" s="25"/>
      <c r="B54"/>
      <c r="C54"/>
      <c r="D54"/>
      <c r="E54"/>
      <c r="F54"/>
      <c r="G54"/>
      <c r="H54"/>
      <c r="I54"/>
      <c r="J54"/>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3"/>
      <c r="BS54" s="33"/>
      <c r="BT54" s="33"/>
      <c r="BU54" s="33"/>
      <c r="BV54" s="33"/>
      <c r="BW54" s="33"/>
      <c r="BX54" s="33"/>
      <c r="BY54" s="33"/>
      <c r="BZ54" s="33"/>
      <c r="CA54" s="33"/>
      <c r="CB54" s="33"/>
      <c r="CC54" s="33"/>
      <c r="CD54" s="33"/>
      <c r="CE54" s="33"/>
      <c r="CF54" s="33"/>
      <c r="CG54" s="33"/>
      <c r="CH54" s="33"/>
      <c r="CI54" s="33"/>
      <c r="CJ54" s="33"/>
      <c r="CK54" s="33"/>
      <c r="CL54" s="33"/>
      <c r="CM54" s="33"/>
      <c r="CN54" s="33"/>
      <c r="CO54" s="33"/>
      <c r="CP54" s="33"/>
      <c r="CQ54" s="33"/>
      <c r="CR54" s="33"/>
      <c r="CS54" s="33"/>
      <c r="CT54" s="33"/>
      <c r="CU54" s="33"/>
      <c r="CV54" s="33"/>
      <c r="CW54" s="33"/>
      <c r="CX54" s="33"/>
      <c r="CY54" s="33"/>
      <c r="CZ54" s="33"/>
      <c r="DA54" s="33"/>
      <c r="DB54" s="33"/>
      <c r="DC54" s="33"/>
      <c r="DD54" s="33"/>
      <c r="DE54" s="33"/>
      <c r="DF54" s="33"/>
      <c r="DG54" s="33"/>
      <c r="DH54" s="33"/>
      <c r="DI54" s="33"/>
      <c r="DJ54" s="33"/>
      <c r="DK54" s="33"/>
      <c r="DL54" s="33"/>
      <c r="DM54" s="33"/>
      <c r="DN54" s="33"/>
      <c r="DO54" s="33"/>
      <c r="DP54" s="33"/>
      <c r="DQ54" s="33"/>
      <c r="DR54" s="33"/>
      <c r="DS54" s="33"/>
      <c r="DT54" s="33"/>
      <c r="DU54" s="33"/>
      <c r="DV54" s="33"/>
      <c r="DW54" s="33"/>
      <c r="DX54" s="33"/>
      <c r="DY54" s="33"/>
      <c r="DZ54" s="33"/>
      <c r="EA54" s="33"/>
      <c r="EB54" s="33"/>
      <c r="EC54" s="33"/>
      <c r="ED54" s="33"/>
      <c r="EE54" s="33"/>
      <c r="EF54" s="33"/>
      <c r="EG54" s="33"/>
      <c r="EH54" s="33"/>
      <c r="EI54" s="33"/>
      <c r="EJ54" s="33"/>
      <c r="EK54" s="33"/>
      <c r="EL54" s="33"/>
      <c r="EM54" s="33"/>
      <c r="EN54" s="33"/>
      <c r="EO54" s="33"/>
      <c r="EP54" s="33"/>
      <c r="EQ54" s="33"/>
      <c r="ER54" s="33"/>
      <c r="ES54" s="33"/>
      <c r="ET54" s="33"/>
      <c r="EU54" s="33"/>
      <c r="EV54" s="33"/>
      <c r="EW54" s="33"/>
      <c r="EX54" s="33"/>
      <c r="EY54" s="33"/>
      <c r="EZ54" s="33"/>
      <c r="FA54" s="33"/>
      <c r="FB54" s="33"/>
      <c r="FC54" s="33"/>
      <c r="FD54" s="33"/>
      <c r="FE54" s="33"/>
      <c r="FF54" s="33"/>
      <c r="FG54" s="33"/>
      <c r="FH54" s="33"/>
      <c r="FI54" s="33"/>
      <c r="FJ54" s="33"/>
      <c r="FK54" s="33"/>
      <c r="FL54" s="33"/>
      <c r="FM54" s="33"/>
      <c r="FN54" s="33"/>
      <c r="FO54" s="33"/>
      <c r="FP54" s="33"/>
      <c r="FQ54" s="33"/>
      <c r="FR54" s="33"/>
      <c r="FS54" s="33"/>
      <c r="FT54" s="33"/>
      <c r="FU54" s="33"/>
      <c r="FV54" s="33"/>
      <c r="FW54" s="33"/>
      <c r="FX54" s="33"/>
      <c r="FY54" s="33"/>
      <c r="FZ54" s="33"/>
      <c r="GA54" s="33"/>
      <c r="GB54" s="33"/>
      <c r="GC54" s="33"/>
      <c r="GD54" s="33"/>
      <c r="GE54" s="33"/>
      <c r="GF54" s="33"/>
      <c r="GG54" s="33"/>
      <c r="GH54" s="33"/>
      <c r="GI54" s="33"/>
      <c r="GJ54" s="33"/>
      <c r="GK54" s="33"/>
      <c r="GL54" s="33"/>
      <c r="GM54" s="33"/>
      <c r="GN54" s="33"/>
      <c r="GO54" s="33"/>
      <c r="GP54" s="33"/>
      <c r="GQ54" s="33"/>
      <c r="GR54" s="33"/>
      <c r="GS54" s="33"/>
      <c r="GT54" s="33"/>
      <c r="GU54" s="33"/>
      <c r="GV54" s="33"/>
      <c r="GW54" s="33"/>
      <c r="GX54" s="33"/>
      <c r="GY54" s="33"/>
      <c r="GZ54" s="33"/>
      <c r="HA54" s="33"/>
      <c r="HB54" s="33"/>
      <c r="HC54" s="33"/>
      <c r="HD54" s="33"/>
      <c r="HE54" s="33"/>
      <c r="HF54" s="33"/>
      <c r="HG54" s="33"/>
      <c r="HH54" s="33"/>
      <c r="HI54" s="33"/>
      <c r="HJ54" s="33"/>
      <c r="HK54" s="33"/>
      <c r="HL54" s="33"/>
      <c r="HM54" s="33"/>
      <c r="HN54" s="33"/>
      <c r="HO54" s="33"/>
      <c r="HP54" s="33"/>
      <c r="HQ54" s="33"/>
      <c r="HR54" s="33"/>
      <c r="HS54" s="33"/>
      <c r="HT54" s="33"/>
      <c r="HU54" s="33"/>
      <c r="HV54" s="33"/>
      <c r="HW54" s="33"/>
      <c r="HX54" s="33"/>
      <c r="HY54" s="33"/>
      <c r="HZ54" s="33"/>
      <c r="IA54" s="33"/>
      <c r="IB54" s="33"/>
      <c r="IC54" s="33"/>
      <c r="ID54" s="33"/>
      <c r="IE54" s="33"/>
      <c r="IF54" s="33"/>
      <c r="IG54" s="33"/>
      <c r="IH54" s="33"/>
      <c r="II54" s="33"/>
      <c r="IJ54" s="33"/>
      <c r="IK54" s="33"/>
      <c r="IL54" s="33"/>
      <c r="IM54" s="33"/>
      <c r="IN54" s="33"/>
      <c r="IO54" s="33"/>
      <c r="IP54" s="33"/>
      <c r="IQ54" s="33"/>
      <c r="IR54" s="33"/>
      <c r="IS54" s="33"/>
      <c r="IT54" s="33"/>
      <c r="IU54" s="33"/>
    </row>
    <row r="55" spans="1:255" s="38" customFormat="1" hidden="1">
      <c r="A55" s="25"/>
      <c r="B55"/>
      <c r="C55"/>
      <c r="D55"/>
      <c r="E55"/>
      <c r="F55"/>
      <c r="G55"/>
      <c r="H55"/>
      <c r="I55"/>
      <c r="J55"/>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c r="BM55" s="33"/>
      <c r="BN55" s="33"/>
      <c r="BO55" s="33"/>
      <c r="BP55" s="33"/>
      <c r="BQ55" s="33"/>
      <c r="BR55" s="33"/>
      <c r="BS55" s="33"/>
      <c r="BT55" s="33"/>
      <c r="BU55" s="33"/>
      <c r="BV55" s="33"/>
      <c r="BW55" s="33"/>
      <c r="BX55" s="33"/>
      <c r="BY55" s="33"/>
      <c r="BZ55" s="33"/>
      <c r="CA55" s="33"/>
      <c r="CB55" s="33"/>
      <c r="CC55" s="33"/>
      <c r="CD55" s="33"/>
      <c r="CE55" s="33"/>
      <c r="CF55" s="33"/>
      <c r="CG55" s="33"/>
      <c r="CH55" s="33"/>
      <c r="CI55" s="33"/>
      <c r="CJ55" s="33"/>
      <c r="CK55" s="33"/>
      <c r="CL55" s="33"/>
      <c r="CM55" s="33"/>
      <c r="CN55" s="33"/>
      <c r="CO55" s="33"/>
      <c r="CP55" s="33"/>
      <c r="CQ55" s="33"/>
      <c r="CR55" s="33"/>
      <c r="CS55" s="33"/>
      <c r="CT55" s="33"/>
      <c r="CU55" s="33"/>
      <c r="CV55" s="33"/>
      <c r="CW55" s="33"/>
      <c r="CX55" s="33"/>
      <c r="CY55" s="33"/>
      <c r="CZ55" s="33"/>
      <c r="DA55" s="33"/>
      <c r="DB55" s="33"/>
      <c r="DC55" s="33"/>
      <c r="DD55" s="33"/>
      <c r="DE55" s="33"/>
      <c r="DF55" s="33"/>
      <c r="DG55" s="33"/>
      <c r="DH55" s="33"/>
      <c r="DI55" s="33"/>
      <c r="DJ55" s="33"/>
      <c r="DK55" s="33"/>
      <c r="DL55" s="33"/>
      <c r="DM55" s="33"/>
      <c r="DN55" s="33"/>
      <c r="DO55" s="33"/>
      <c r="DP55" s="33"/>
      <c r="DQ55" s="33"/>
      <c r="DR55" s="33"/>
      <c r="DS55" s="33"/>
      <c r="DT55" s="33"/>
      <c r="DU55" s="33"/>
      <c r="DV55" s="33"/>
      <c r="DW55" s="33"/>
      <c r="DX55" s="33"/>
      <c r="DY55" s="33"/>
      <c r="DZ55" s="33"/>
      <c r="EA55" s="33"/>
      <c r="EB55" s="33"/>
      <c r="EC55" s="33"/>
      <c r="ED55" s="33"/>
      <c r="EE55" s="33"/>
      <c r="EF55" s="33"/>
      <c r="EG55" s="33"/>
      <c r="EH55" s="33"/>
      <c r="EI55" s="33"/>
      <c r="EJ55" s="33"/>
      <c r="EK55" s="33"/>
      <c r="EL55" s="33"/>
      <c r="EM55" s="33"/>
      <c r="EN55" s="33"/>
      <c r="EO55" s="33"/>
      <c r="EP55" s="33"/>
      <c r="EQ55" s="33"/>
      <c r="ER55" s="33"/>
      <c r="ES55" s="33"/>
      <c r="ET55" s="33"/>
      <c r="EU55" s="33"/>
      <c r="EV55" s="33"/>
      <c r="EW55" s="33"/>
      <c r="EX55" s="33"/>
      <c r="EY55" s="33"/>
      <c r="EZ55" s="33"/>
      <c r="FA55" s="33"/>
      <c r="FB55" s="33"/>
      <c r="FC55" s="33"/>
      <c r="FD55" s="33"/>
      <c r="FE55" s="33"/>
      <c r="FF55" s="33"/>
      <c r="FG55" s="33"/>
      <c r="FH55" s="33"/>
      <c r="FI55" s="33"/>
      <c r="FJ55" s="33"/>
      <c r="FK55" s="33"/>
      <c r="FL55" s="33"/>
      <c r="FM55" s="33"/>
      <c r="FN55" s="33"/>
      <c r="FO55" s="33"/>
      <c r="FP55" s="33"/>
      <c r="FQ55" s="33"/>
      <c r="FR55" s="33"/>
      <c r="FS55" s="33"/>
      <c r="FT55" s="33"/>
      <c r="FU55" s="33"/>
      <c r="FV55" s="33"/>
      <c r="FW55" s="33"/>
      <c r="FX55" s="33"/>
      <c r="FY55" s="33"/>
      <c r="FZ55" s="33"/>
      <c r="GA55" s="33"/>
      <c r="GB55" s="33"/>
      <c r="GC55" s="33"/>
      <c r="GD55" s="33"/>
      <c r="GE55" s="33"/>
      <c r="GF55" s="33"/>
      <c r="GG55" s="33"/>
      <c r="GH55" s="33"/>
      <c r="GI55" s="33"/>
      <c r="GJ55" s="33"/>
      <c r="GK55" s="33"/>
      <c r="GL55" s="33"/>
      <c r="GM55" s="33"/>
      <c r="GN55" s="33"/>
      <c r="GO55" s="33"/>
      <c r="GP55" s="33"/>
      <c r="GQ55" s="33"/>
      <c r="GR55" s="33"/>
      <c r="GS55" s="33"/>
      <c r="GT55" s="33"/>
      <c r="GU55" s="33"/>
      <c r="GV55" s="33"/>
      <c r="GW55" s="33"/>
      <c r="GX55" s="33"/>
      <c r="GY55" s="33"/>
      <c r="GZ55" s="33"/>
      <c r="HA55" s="33"/>
      <c r="HB55" s="33"/>
      <c r="HC55" s="33"/>
      <c r="HD55" s="33"/>
      <c r="HE55" s="33"/>
      <c r="HF55" s="33"/>
      <c r="HG55" s="33"/>
      <c r="HH55" s="33"/>
      <c r="HI55" s="33"/>
      <c r="HJ55" s="33"/>
      <c r="HK55" s="33"/>
      <c r="HL55" s="33"/>
      <c r="HM55" s="33"/>
      <c r="HN55" s="33"/>
      <c r="HO55" s="33"/>
      <c r="HP55" s="33"/>
      <c r="HQ55" s="33"/>
      <c r="HR55" s="33"/>
      <c r="HS55" s="33"/>
      <c r="HT55" s="33"/>
      <c r="HU55" s="33"/>
      <c r="HV55" s="33"/>
      <c r="HW55" s="33"/>
      <c r="HX55" s="33"/>
      <c r="HY55" s="33"/>
      <c r="HZ55" s="33"/>
      <c r="IA55" s="33"/>
      <c r="IB55" s="33"/>
      <c r="IC55" s="33"/>
      <c r="ID55" s="33"/>
      <c r="IE55" s="33"/>
      <c r="IF55" s="33"/>
      <c r="IG55" s="33"/>
      <c r="IH55" s="33"/>
      <c r="II55" s="33"/>
      <c r="IJ55" s="33"/>
      <c r="IK55" s="33"/>
      <c r="IL55" s="33"/>
      <c r="IM55" s="33"/>
      <c r="IN55" s="33"/>
      <c r="IO55" s="33"/>
      <c r="IP55" s="33"/>
      <c r="IQ55" s="33"/>
      <c r="IR55" s="33"/>
      <c r="IS55" s="33"/>
      <c r="IT55" s="33"/>
      <c r="IU55" s="33"/>
    </row>
    <row r="56" spans="1:255" s="38" customFormat="1" hidden="1">
      <c r="A56" s="25"/>
      <c r="B56"/>
      <c r="C56"/>
      <c r="D56"/>
      <c r="E56"/>
      <c r="F56"/>
      <c r="G56"/>
      <c r="H56"/>
      <c r="I56"/>
      <c r="J56"/>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c r="BM56" s="33"/>
      <c r="BN56" s="33"/>
      <c r="BO56" s="33"/>
      <c r="BP56" s="33"/>
      <c r="BQ56" s="33"/>
      <c r="BR56" s="33"/>
      <c r="BS56" s="33"/>
      <c r="BT56" s="33"/>
      <c r="BU56" s="33"/>
      <c r="BV56" s="33"/>
      <c r="BW56" s="33"/>
      <c r="BX56" s="33"/>
      <c r="BY56" s="33"/>
      <c r="BZ56" s="33"/>
      <c r="CA56" s="33"/>
      <c r="CB56" s="33"/>
      <c r="CC56" s="33"/>
      <c r="CD56" s="33"/>
      <c r="CE56" s="33"/>
      <c r="CF56" s="33"/>
      <c r="CG56" s="33"/>
      <c r="CH56" s="33"/>
      <c r="CI56" s="33"/>
      <c r="CJ56" s="33"/>
      <c r="CK56" s="33"/>
      <c r="CL56" s="33"/>
      <c r="CM56" s="33"/>
      <c r="CN56" s="33"/>
      <c r="CO56" s="33"/>
      <c r="CP56" s="33"/>
      <c r="CQ56" s="33"/>
      <c r="CR56" s="33"/>
      <c r="CS56" s="33"/>
      <c r="CT56" s="33"/>
      <c r="CU56" s="33"/>
      <c r="CV56" s="33"/>
      <c r="CW56" s="33"/>
      <c r="CX56" s="33"/>
      <c r="CY56" s="33"/>
      <c r="CZ56" s="33"/>
      <c r="DA56" s="33"/>
      <c r="DB56" s="33"/>
      <c r="DC56" s="33"/>
      <c r="DD56" s="33"/>
      <c r="DE56" s="33"/>
      <c r="DF56" s="33"/>
      <c r="DG56" s="33"/>
      <c r="DH56" s="33"/>
      <c r="DI56" s="33"/>
      <c r="DJ56" s="33"/>
      <c r="DK56" s="33"/>
      <c r="DL56" s="33"/>
      <c r="DM56" s="33"/>
      <c r="DN56" s="33"/>
      <c r="DO56" s="33"/>
      <c r="DP56" s="33"/>
      <c r="DQ56" s="33"/>
      <c r="DR56" s="33"/>
      <c r="DS56" s="33"/>
      <c r="DT56" s="33"/>
      <c r="DU56" s="33"/>
      <c r="DV56" s="33"/>
      <c r="DW56" s="33"/>
      <c r="DX56" s="33"/>
      <c r="DY56" s="33"/>
      <c r="DZ56" s="33"/>
      <c r="EA56" s="33"/>
      <c r="EB56" s="33"/>
      <c r="EC56" s="33"/>
      <c r="ED56" s="33"/>
      <c r="EE56" s="33"/>
      <c r="EF56" s="33"/>
      <c r="EG56" s="33"/>
      <c r="EH56" s="33"/>
      <c r="EI56" s="33"/>
      <c r="EJ56" s="33"/>
      <c r="EK56" s="33"/>
      <c r="EL56" s="33"/>
      <c r="EM56" s="33"/>
      <c r="EN56" s="33"/>
      <c r="EO56" s="33"/>
      <c r="EP56" s="33"/>
      <c r="EQ56" s="33"/>
      <c r="ER56" s="33"/>
      <c r="ES56" s="33"/>
      <c r="ET56" s="33"/>
      <c r="EU56" s="33"/>
      <c r="EV56" s="33"/>
      <c r="EW56" s="33"/>
      <c r="EX56" s="33"/>
      <c r="EY56" s="33"/>
      <c r="EZ56" s="33"/>
      <c r="FA56" s="33"/>
      <c r="FB56" s="33"/>
      <c r="FC56" s="33"/>
      <c r="FD56" s="33"/>
      <c r="FE56" s="33"/>
      <c r="FF56" s="33"/>
      <c r="FG56" s="33"/>
      <c r="FH56" s="33"/>
      <c r="FI56" s="33"/>
      <c r="FJ56" s="33"/>
      <c r="FK56" s="33"/>
      <c r="FL56" s="33"/>
      <c r="FM56" s="33"/>
      <c r="FN56" s="33"/>
      <c r="FO56" s="33"/>
      <c r="FP56" s="33"/>
      <c r="FQ56" s="33"/>
      <c r="FR56" s="33"/>
      <c r="FS56" s="33"/>
      <c r="FT56" s="33"/>
      <c r="FU56" s="33"/>
      <c r="FV56" s="33"/>
      <c r="FW56" s="33"/>
      <c r="FX56" s="33"/>
      <c r="FY56" s="33"/>
      <c r="FZ56" s="33"/>
      <c r="GA56" s="33"/>
      <c r="GB56" s="33"/>
      <c r="GC56" s="33"/>
      <c r="GD56" s="33"/>
      <c r="GE56" s="33"/>
      <c r="GF56" s="33"/>
      <c r="GG56" s="33"/>
      <c r="GH56" s="33"/>
      <c r="GI56" s="33"/>
      <c r="GJ56" s="33"/>
      <c r="GK56" s="33"/>
      <c r="GL56" s="33"/>
      <c r="GM56" s="33"/>
      <c r="GN56" s="33"/>
      <c r="GO56" s="33"/>
      <c r="GP56" s="33"/>
      <c r="GQ56" s="33"/>
      <c r="GR56" s="33"/>
      <c r="GS56" s="33"/>
      <c r="GT56" s="33"/>
      <c r="GU56" s="33"/>
      <c r="GV56" s="33"/>
      <c r="GW56" s="33"/>
      <c r="GX56" s="33"/>
      <c r="GY56" s="33"/>
      <c r="GZ56" s="33"/>
      <c r="HA56" s="33"/>
      <c r="HB56" s="33"/>
      <c r="HC56" s="33"/>
      <c r="HD56" s="33"/>
      <c r="HE56" s="33"/>
      <c r="HF56" s="33"/>
      <c r="HG56" s="33"/>
      <c r="HH56" s="33"/>
      <c r="HI56" s="33"/>
      <c r="HJ56" s="33"/>
      <c r="HK56" s="33"/>
      <c r="HL56" s="33"/>
      <c r="HM56" s="33"/>
      <c r="HN56" s="33"/>
      <c r="HO56" s="33"/>
      <c r="HP56" s="33"/>
      <c r="HQ56" s="33"/>
      <c r="HR56" s="33"/>
      <c r="HS56" s="33"/>
      <c r="HT56" s="33"/>
      <c r="HU56" s="33"/>
      <c r="HV56" s="33"/>
      <c r="HW56" s="33"/>
      <c r="HX56" s="33"/>
      <c r="HY56" s="33"/>
      <c r="HZ56" s="33"/>
      <c r="IA56" s="33"/>
      <c r="IB56" s="33"/>
      <c r="IC56" s="33"/>
      <c r="ID56" s="33"/>
      <c r="IE56" s="33"/>
      <c r="IF56" s="33"/>
      <c r="IG56" s="33"/>
      <c r="IH56" s="33"/>
      <c r="II56" s="33"/>
      <c r="IJ56" s="33"/>
      <c r="IK56" s="33"/>
      <c r="IL56" s="33"/>
      <c r="IM56" s="33"/>
      <c r="IN56" s="33"/>
      <c r="IO56" s="33"/>
      <c r="IP56" s="33"/>
      <c r="IQ56" s="33"/>
      <c r="IR56" s="33"/>
      <c r="IS56" s="33"/>
      <c r="IT56" s="33"/>
      <c r="IU56" s="33"/>
    </row>
    <row r="57" spans="1:255" s="38" customFormat="1" hidden="1">
      <c r="A57" s="25"/>
      <c r="B57"/>
      <c r="C57"/>
      <c r="D57"/>
      <c r="E57"/>
      <c r="F57"/>
      <c r="G57"/>
      <c r="H57"/>
      <c r="I57"/>
      <c r="J57"/>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33"/>
      <c r="BR57" s="33"/>
      <c r="BS57" s="33"/>
      <c r="BT57" s="33"/>
      <c r="BU57" s="33"/>
      <c r="BV57" s="33"/>
      <c r="BW57" s="33"/>
      <c r="BX57" s="33"/>
      <c r="BY57" s="33"/>
      <c r="BZ57" s="33"/>
      <c r="CA57" s="33"/>
      <c r="CB57" s="33"/>
      <c r="CC57" s="33"/>
      <c r="CD57" s="33"/>
      <c r="CE57" s="33"/>
      <c r="CF57" s="33"/>
      <c r="CG57" s="33"/>
      <c r="CH57" s="33"/>
      <c r="CI57" s="33"/>
      <c r="CJ57" s="33"/>
      <c r="CK57" s="33"/>
      <c r="CL57" s="33"/>
      <c r="CM57" s="33"/>
      <c r="CN57" s="33"/>
      <c r="CO57" s="33"/>
      <c r="CP57" s="33"/>
      <c r="CQ57" s="33"/>
      <c r="CR57" s="33"/>
      <c r="CS57" s="33"/>
      <c r="CT57" s="33"/>
      <c r="CU57" s="33"/>
      <c r="CV57" s="33"/>
      <c r="CW57" s="33"/>
      <c r="CX57" s="33"/>
      <c r="CY57" s="33"/>
      <c r="CZ57" s="33"/>
      <c r="DA57" s="33"/>
      <c r="DB57" s="33"/>
      <c r="DC57" s="33"/>
      <c r="DD57" s="33"/>
      <c r="DE57" s="33"/>
      <c r="DF57" s="33"/>
      <c r="DG57" s="33"/>
      <c r="DH57" s="33"/>
      <c r="DI57" s="33"/>
      <c r="DJ57" s="33"/>
      <c r="DK57" s="33"/>
      <c r="DL57" s="33"/>
      <c r="DM57" s="33"/>
      <c r="DN57" s="33"/>
      <c r="DO57" s="33"/>
      <c r="DP57" s="33"/>
      <c r="DQ57" s="33"/>
      <c r="DR57" s="33"/>
      <c r="DS57" s="33"/>
      <c r="DT57" s="33"/>
      <c r="DU57" s="33"/>
      <c r="DV57" s="33"/>
      <c r="DW57" s="33"/>
      <c r="DX57" s="33"/>
      <c r="DY57" s="33"/>
      <c r="DZ57" s="33"/>
      <c r="EA57" s="33"/>
      <c r="EB57" s="33"/>
      <c r="EC57" s="33"/>
      <c r="ED57" s="33"/>
      <c r="EE57" s="33"/>
      <c r="EF57" s="33"/>
      <c r="EG57" s="33"/>
      <c r="EH57" s="33"/>
      <c r="EI57" s="33"/>
      <c r="EJ57" s="33"/>
      <c r="EK57" s="33"/>
      <c r="EL57" s="33"/>
      <c r="EM57" s="33"/>
      <c r="EN57" s="33"/>
      <c r="EO57" s="33"/>
      <c r="EP57" s="33"/>
      <c r="EQ57" s="33"/>
      <c r="ER57" s="33"/>
      <c r="ES57" s="33"/>
      <c r="ET57" s="33"/>
      <c r="EU57" s="33"/>
      <c r="EV57" s="33"/>
      <c r="EW57" s="33"/>
      <c r="EX57" s="33"/>
      <c r="EY57" s="33"/>
      <c r="EZ57" s="33"/>
      <c r="FA57" s="33"/>
      <c r="FB57" s="33"/>
      <c r="FC57" s="33"/>
      <c r="FD57" s="33"/>
      <c r="FE57" s="33"/>
      <c r="FF57" s="33"/>
      <c r="FG57" s="33"/>
      <c r="FH57" s="33"/>
      <c r="FI57" s="33"/>
      <c r="FJ57" s="33"/>
      <c r="FK57" s="33"/>
      <c r="FL57" s="33"/>
      <c r="FM57" s="33"/>
      <c r="FN57" s="33"/>
      <c r="FO57" s="33"/>
      <c r="FP57" s="33"/>
      <c r="FQ57" s="33"/>
      <c r="FR57" s="33"/>
      <c r="FS57" s="33"/>
      <c r="FT57" s="33"/>
      <c r="FU57" s="33"/>
      <c r="FV57" s="33"/>
      <c r="FW57" s="33"/>
      <c r="FX57" s="33"/>
      <c r="FY57" s="33"/>
      <c r="FZ57" s="33"/>
      <c r="GA57" s="33"/>
      <c r="GB57" s="33"/>
      <c r="GC57" s="33"/>
      <c r="GD57" s="33"/>
      <c r="GE57" s="33"/>
      <c r="GF57" s="33"/>
      <c r="GG57" s="33"/>
      <c r="GH57" s="33"/>
      <c r="GI57" s="33"/>
      <c r="GJ57" s="33"/>
      <c r="GK57" s="33"/>
      <c r="GL57" s="33"/>
      <c r="GM57" s="33"/>
      <c r="GN57" s="33"/>
      <c r="GO57" s="33"/>
      <c r="GP57" s="33"/>
      <c r="GQ57" s="33"/>
      <c r="GR57" s="33"/>
      <c r="GS57" s="33"/>
      <c r="GT57" s="33"/>
      <c r="GU57" s="33"/>
      <c r="GV57" s="33"/>
      <c r="GW57" s="33"/>
      <c r="GX57" s="33"/>
      <c r="GY57" s="33"/>
      <c r="GZ57" s="33"/>
      <c r="HA57" s="33"/>
      <c r="HB57" s="33"/>
      <c r="HC57" s="33"/>
      <c r="HD57" s="33"/>
      <c r="HE57" s="33"/>
      <c r="HF57" s="33"/>
      <c r="HG57" s="33"/>
      <c r="HH57" s="33"/>
      <c r="HI57" s="33"/>
      <c r="HJ57" s="33"/>
      <c r="HK57" s="33"/>
      <c r="HL57" s="33"/>
      <c r="HM57" s="33"/>
      <c r="HN57" s="33"/>
      <c r="HO57" s="33"/>
      <c r="HP57" s="33"/>
      <c r="HQ57" s="33"/>
      <c r="HR57" s="33"/>
      <c r="HS57" s="33"/>
      <c r="HT57" s="33"/>
      <c r="HU57" s="33"/>
      <c r="HV57" s="33"/>
      <c r="HW57" s="33"/>
      <c r="HX57" s="33"/>
      <c r="HY57" s="33"/>
      <c r="HZ57" s="33"/>
      <c r="IA57" s="33"/>
      <c r="IB57" s="33"/>
      <c r="IC57" s="33"/>
      <c r="ID57" s="33"/>
      <c r="IE57" s="33"/>
      <c r="IF57" s="33"/>
      <c r="IG57" s="33"/>
      <c r="IH57" s="33"/>
      <c r="II57" s="33"/>
      <c r="IJ57" s="33"/>
      <c r="IK57" s="33"/>
      <c r="IL57" s="33"/>
      <c r="IM57" s="33"/>
      <c r="IN57" s="33"/>
      <c r="IO57" s="33"/>
      <c r="IP57" s="33"/>
      <c r="IQ57" s="33"/>
      <c r="IR57" s="33"/>
      <c r="IS57" s="33"/>
      <c r="IT57" s="33"/>
      <c r="IU57" s="33"/>
    </row>
    <row r="58" spans="1:255" s="38" customFormat="1" hidden="1">
      <c r="A58" s="25"/>
      <c r="B58"/>
      <c r="C58"/>
      <c r="D58"/>
      <c r="E58"/>
      <c r="F58"/>
      <c r="G58"/>
      <c r="H58"/>
      <c r="I58"/>
      <c r="J58"/>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3"/>
      <c r="BN58" s="33"/>
      <c r="BO58" s="33"/>
      <c r="BP58" s="33"/>
      <c r="BQ58" s="33"/>
      <c r="BR58" s="33"/>
      <c r="BS58" s="33"/>
      <c r="BT58" s="33"/>
      <c r="BU58" s="33"/>
      <c r="BV58" s="33"/>
      <c r="BW58" s="33"/>
      <c r="BX58" s="33"/>
      <c r="BY58" s="33"/>
      <c r="BZ58" s="33"/>
      <c r="CA58" s="33"/>
      <c r="CB58" s="33"/>
      <c r="CC58" s="33"/>
      <c r="CD58" s="33"/>
      <c r="CE58" s="33"/>
      <c r="CF58" s="33"/>
      <c r="CG58" s="33"/>
      <c r="CH58" s="33"/>
      <c r="CI58" s="33"/>
      <c r="CJ58" s="33"/>
      <c r="CK58" s="33"/>
      <c r="CL58" s="33"/>
      <c r="CM58" s="33"/>
      <c r="CN58" s="33"/>
      <c r="CO58" s="33"/>
      <c r="CP58" s="33"/>
      <c r="CQ58" s="33"/>
      <c r="CR58" s="33"/>
      <c r="CS58" s="33"/>
      <c r="CT58" s="33"/>
      <c r="CU58" s="33"/>
      <c r="CV58" s="33"/>
      <c r="CW58" s="33"/>
      <c r="CX58" s="33"/>
      <c r="CY58" s="33"/>
      <c r="CZ58" s="33"/>
      <c r="DA58" s="33"/>
      <c r="DB58" s="33"/>
      <c r="DC58" s="33"/>
      <c r="DD58" s="33"/>
      <c r="DE58" s="33"/>
      <c r="DF58" s="33"/>
      <c r="DG58" s="33"/>
      <c r="DH58" s="33"/>
      <c r="DI58" s="33"/>
      <c r="DJ58" s="33"/>
      <c r="DK58" s="33"/>
      <c r="DL58" s="33"/>
      <c r="DM58" s="33"/>
      <c r="DN58" s="33"/>
      <c r="DO58" s="33"/>
      <c r="DP58" s="33"/>
      <c r="DQ58" s="33"/>
      <c r="DR58" s="33"/>
      <c r="DS58" s="33"/>
      <c r="DT58" s="33"/>
      <c r="DU58" s="33"/>
      <c r="DV58" s="33"/>
      <c r="DW58" s="33"/>
      <c r="DX58" s="33"/>
      <c r="DY58" s="33"/>
      <c r="DZ58" s="33"/>
      <c r="EA58" s="33"/>
      <c r="EB58" s="33"/>
      <c r="EC58" s="33"/>
      <c r="ED58" s="33"/>
      <c r="EE58" s="33"/>
      <c r="EF58" s="33"/>
      <c r="EG58" s="33"/>
      <c r="EH58" s="33"/>
      <c r="EI58" s="33"/>
      <c r="EJ58" s="33"/>
      <c r="EK58" s="33"/>
      <c r="EL58" s="33"/>
      <c r="EM58" s="33"/>
      <c r="EN58" s="33"/>
      <c r="EO58" s="33"/>
      <c r="EP58" s="33"/>
      <c r="EQ58" s="33"/>
      <c r="ER58" s="33"/>
      <c r="ES58" s="33"/>
      <c r="ET58" s="33"/>
      <c r="EU58" s="33"/>
      <c r="EV58" s="33"/>
      <c r="EW58" s="33"/>
      <c r="EX58" s="33"/>
      <c r="EY58" s="33"/>
      <c r="EZ58" s="33"/>
      <c r="FA58" s="33"/>
      <c r="FB58" s="33"/>
      <c r="FC58" s="33"/>
      <c r="FD58" s="33"/>
      <c r="FE58" s="33"/>
      <c r="FF58" s="33"/>
      <c r="FG58" s="33"/>
      <c r="FH58" s="33"/>
      <c r="FI58" s="33"/>
      <c r="FJ58" s="33"/>
      <c r="FK58" s="33"/>
      <c r="FL58" s="33"/>
      <c r="FM58" s="33"/>
      <c r="FN58" s="33"/>
      <c r="FO58" s="33"/>
      <c r="FP58" s="33"/>
      <c r="FQ58" s="33"/>
      <c r="FR58" s="33"/>
      <c r="FS58" s="33"/>
      <c r="FT58" s="33"/>
      <c r="FU58" s="33"/>
      <c r="FV58" s="33"/>
      <c r="FW58" s="33"/>
      <c r="FX58" s="33"/>
      <c r="FY58" s="33"/>
      <c r="FZ58" s="33"/>
      <c r="GA58" s="33"/>
      <c r="GB58" s="33"/>
      <c r="GC58" s="33"/>
      <c r="GD58" s="33"/>
      <c r="GE58" s="33"/>
      <c r="GF58" s="33"/>
      <c r="GG58" s="33"/>
      <c r="GH58" s="33"/>
      <c r="GI58" s="33"/>
      <c r="GJ58" s="33"/>
      <c r="GK58" s="33"/>
      <c r="GL58" s="33"/>
      <c r="GM58" s="33"/>
      <c r="GN58" s="33"/>
      <c r="GO58" s="33"/>
      <c r="GP58" s="33"/>
      <c r="GQ58" s="33"/>
      <c r="GR58" s="33"/>
      <c r="GS58" s="33"/>
      <c r="GT58" s="33"/>
      <c r="GU58" s="33"/>
      <c r="GV58" s="33"/>
      <c r="GW58" s="33"/>
      <c r="GX58" s="33"/>
      <c r="GY58" s="33"/>
      <c r="GZ58" s="33"/>
      <c r="HA58" s="33"/>
      <c r="HB58" s="33"/>
      <c r="HC58" s="33"/>
      <c r="HD58" s="33"/>
      <c r="HE58" s="33"/>
      <c r="HF58" s="33"/>
      <c r="HG58" s="33"/>
      <c r="HH58" s="33"/>
      <c r="HI58" s="33"/>
      <c r="HJ58" s="33"/>
      <c r="HK58" s="33"/>
      <c r="HL58" s="33"/>
      <c r="HM58" s="33"/>
      <c r="HN58" s="33"/>
      <c r="HO58" s="33"/>
      <c r="HP58" s="33"/>
      <c r="HQ58" s="33"/>
      <c r="HR58" s="33"/>
      <c r="HS58" s="33"/>
      <c r="HT58" s="33"/>
      <c r="HU58" s="33"/>
      <c r="HV58" s="33"/>
      <c r="HW58" s="33"/>
      <c r="HX58" s="33"/>
      <c r="HY58" s="33"/>
      <c r="HZ58" s="33"/>
      <c r="IA58" s="33"/>
      <c r="IB58" s="33"/>
      <c r="IC58" s="33"/>
      <c r="ID58" s="33"/>
      <c r="IE58" s="33"/>
      <c r="IF58" s="33"/>
      <c r="IG58" s="33"/>
      <c r="IH58" s="33"/>
      <c r="II58" s="33"/>
      <c r="IJ58" s="33"/>
      <c r="IK58" s="33"/>
      <c r="IL58" s="33"/>
      <c r="IM58" s="33"/>
      <c r="IN58" s="33"/>
      <c r="IO58" s="33"/>
      <c r="IP58" s="33"/>
      <c r="IQ58" s="33"/>
      <c r="IR58" s="33"/>
      <c r="IS58" s="33"/>
      <c r="IT58" s="33"/>
      <c r="IU58" s="33"/>
    </row>
    <row r="59" spans="1:255" s="38" customFormat="1" hidden="1">
      <c r="A59" s="25"/>
      <c r="B59"/>
      <c r="C59"/>
      <c r="D59"/>
      <c r="E59"/>
      <c r="F59"/>
      <c r="G59"/>
      <c r="H59"/>
      <c r="I59"/>
      <c r="J59"/>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33"/>
      <c r="DM59" s="33"/>
      <c r="DN59" s="33"/>
      <c r="DO59" s="33"/>
      <c r="DP59" s="33"/>
      <c r="DQ59" s="33"/>
      <c r="DR59" s="33"/>
      <c r="DS59" s="33"/>
      <c r="DT59" s="33"/>
      <c r="DU59" s="33"/>
      <c r="DV59" s="33"/>
      <c r="DW59" s="33"/>
      <c r="DX59" s="33"/>
      <c r="DY59" s="33"/>
      <c r="DZ59" s="33"/>
      <c r="EA59" s="33"/>
      <c r="EB59" s="33"/>
      <c r="EC59" s="33"/>
      <c r="ED59" s="33"/>
      <c r="EE59" s="33"/>
      <c r="EF59" s="33"/>
      <c r="EG59" s="33"/>
      <c r="EH59" s="33"/>
      <c r="EI59" s="33"/>
      <c r="EJ59" s="33"/>
      <c r="EK59" s="33"/>
      <c r="EL59" s="33"/>
      <c r="EM59" s="33"/>
      <c r="EN59" s="33"/>
      <c r="EO59" s="33"/>
      <c r="EP59" s="33"/>
      <c r="EQ59" s="33"/>
      <c r="ER59" s="33"/>
      <c r="ES59" s="33"/>
      <c r="ET59" s="33"/>
      <c r="EU59" s="33"/>
      <c r="EV59" s="33"/>
      <c r="EW59" s="33"/>
      <c r="EX59" s="33"/>
      <c r="EY59" s="33"/>
      <c r="EZ59" s="33"/>
      <c r="FA59" s="33"/>
      <c r="FB59" s="33"/>
      <c r="FC59" s="33"/>
      <c r="FD59" s="33"/>
      <c r="FE59" s="33"/>
      <c r="FF59" s="33"/>
      <c r="FG59" s="33"/>
      <c r="FH59" s="33"/>
      <c r="FI59" s="33"/>
      <c r="FJ59" s="33"/>
      <c r="FK59" s="33"/>
      <c r="FL59" s="33"/>
      <c r="FM59" s="33"/>
      <c r="FN59" s="33"/>
      <c r="FO59" s="33"/>
      <c r="FP59" s="33"/>
      <c r="FQ59" s="33"/>
      <c r="FR59" s="33"/>
      <c r="FS59" s="33"/>
      <c r="FT59" s="33"/>
      <c r="FU59" s="33"/>
      <c r="FV59" s="33"/>
      <c r="FW59" s="33"/>
      <c r="FX59" s="33"/>
      <c r="FY59" s="33"/>
      <c r="FZ59" s="33"/>
      <c r="GA59" s="33"/>
      <c r="GB59" s="33"/>
      <c r="GC59" s="33"/>
      <c r="GD59" s="33"/>
      <c r="GE59" s="33"/>
      <c r="GF59" s="33"/>
      <c r="GG59" s="33"/>
      <c r="GH59" s="33"/>
      <c r="GI59" s="33"/>
      <c r="GJ59" s="33"/>
      <c r="GK59" s="33"/>
      <c r="GL59" s="33"/>
      <c r="GM59" s="33"/>
      <c r="GN59" s="33"/>
      <c r="GO59" s="33"/>
      <c r="GP59" s="33"/>
      <c r="GQ59" s="33"/>
      <c r="GR59" s="33"/>
      <c r="GS59" s="33"/>
      <c r="GT59" s="33"/>
      <c r="GU59" s="33"/>
      <c r="GV59" s="33"/>
      <c r="GW59" s="33"/>
      <c r="GX59" s="33"/>
      <c r="GY59" s="33"/>
      <c r="GZ59" s="33"/>
      <c r="HA59" s="33"/>
      <c r="HB59" s="33"/>
      <c r="HC59" s="33"/>
      <c r="HD59" s="33"/>
      <c r="HE59" s="33"/>
      <c r="HF59" s="33"/>
      <c r="HG59" s="33"/>
      <c r="HH59" s="33"/>
      <c r="HI59" s="33"/>
      <c r="HJ59" s="33"/>
      <c r="HK59" s="33"/>
      <c r="HL59" s="33"/>
      <c r="HM59" s="33"/>
      <c r="HN59" s="33"/>
      <c r="HO59" s="33"/>
      <c r="HP59" s="33"/>
      <c r="HQ59" s="33"/>
      <c r="HR59" s="33"/>
      <c r="HS59" s="33"/>
      <c r="HT59" s="33"/>
      <c r="HU59" s="33"/>
      <c r="HV59" s="33"/>
      <c r="HW59" s="33"/>
      <c r="HX59" s="33"/>
      <c r="HY59" s="33"/>
      <c r="HZ59" s="33"/>
      <c r="IA59" s="33"/>
      <c r="IB59" s="33"/>
      <c r="IC59" s="33"/>
      <c r="ID59" s="33"/>
      <c r="IE59" s="33"/>
      <c r="IF59" s="33"/>
      <c r="IG59" s="33"/>
      <c r="IH59" s="33"/>
      <c r="II59" s="33"/>
      <c r="IJ59" s="33"/>
      <c r="IK59" s="33"/>
      <c r="IL59" s="33"/>
      <c r="IM59" s="33"/>
      <c r="IN59" s="33"/>
      <c r="IO59" s="33"/>
      <c r="IP59" s="33"/>
      <c r="IQ59" s="33"/>
      <c r="IR59" s="33"/>
      <c r="IS59" s="33"/>
      <c r="IT59" s="33"/>
      <c r="IU59" s="33"/>
    </row>
    <row r="60" spans="1:255" s="38" customFormat="1" hidden="1">
      <c r="A60" s="25"/>
      <c r="B60"/>
      <c r="C60"/>
      <c r="D60"/>
      <c r="E60"/>
      <c r="F60"/>
      <c r="G60"/>
      <c r="H60"/>
      <c r="I60"/>
      <c r="J60"/>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c r="DK60" s="33"/>
      <c r="DL60" s="33"/>
      <c r="DM60" s="33"/>
      <c r="DN60" s="33"/>
      <c r="DO60" s="33"/>
      <c r="DP60" s="33"/>
      <c r="DQ60" s="33"/>
      <c r="DR60" s="33"/>
      <c r="DS60" s="33"/>
      <c r="DT60" s="33"/>
      <c r="DU60" s="33"/>
      <c r="DV60" s="33"/>
      <c r="DW60" s="33"/>
      <c r="DX60" s="33"/>
      <c r="DY60" s="33"/>
      <c r="DZ60" s="33"/>
      <c r="EA60" s="33"/>
      <c r="EB60" s="33"/>
      <c r="EC60" s="33"/>
      <c r="ED60" s="33"/>
      <c r="EE60" s="33"/>
      <c r="EF60" s="33"/>
      <c r="EG60" s="33"/>
      <c r="EH60" s="33"/>
      <c r="EI60" s="33"/>
      <c r="EJ60" s="33"/>
      <c r="EK60" s="33"/>
      <c r="EL60" s="33"/>
      <c r="EM60" s="33"/>
      <c r="EN60" s="33"/>
      <c r="EO60" s="33"/>
      <c r="EP60" s="33"/>
      <c r="EQ60" s="33"/>
      <c r="ER60" s="33"/>
      <c r="ES60" s="33"/>
      <c r="ET60" s="33"/>
      <c r="EU60" s="33"/>
      <c r="EV60" s="33"/>
      <c r="EW60" s="33"/>
      <c r="EX60" s="33"/>
      <c r="EY60" s="33"/>
      <c r="EZ60" s="33"/>
      <c r="FA60" s="33"/>
      <c r="FB60" s="33"/>
      <c r="FC60" s="33"/>
      <c r="FD60" s="33"/>
      <c r="FE60" s="33"/>
      <c r="FF60" s="33"/>
      <c r="FG60" s="33"/>
      <c r="FH60" s="33"/>
      <c r="FI60" s="33"/>
      <c r="FJ60" s="33"/>
      <c r="FK60" s="33"/>
      <c r="FL60" s="33"/>
      <c r="FM60" s="33"/>
      <c r="FN60" s="33"/>
      <c r="FO60" s="33"/>
      <c r="FP60" s="33"/>
      <c r="FQ60" s="33"/>
      <c r="FR60" s="33"/>
      <c r="FS60" s="33"/>
      <c r="FT60" s="33"/>
      <c r="FU60" s="33"/>
      <c r="FV60" s="33"/>
      <c r="FW60" s="33"/>
      <c r="FX60" s="33"/>
      <c r="FY60" s="33"/>
      <c r="FZ60" s="33"/>
      <c r="GA60" s="33"/>
      <c r="GB60" s="33"/>
      <c r="GC60" s="33"/>
      <c r="GD60" s="33"/>
      <c r="GE60" s="33"/>
      <c r="GF60" s="33"/>
      <c r="GG60" s="33"/>
      <c r="GH60" s="33"/>
      <c r="GI60" s="33"/>
      <c r="GJ60" s="33"/>
      <c r="GK60" s="33"/>
      <c r="GL60" s="33"/>
      <c r="GM60" s="33"/>
      <c r="GN60" s="33"/>
      <c r="GO60" s="33"/>
      <c r="GP60" s="33"/>
      <c r="GQ60" s="33"/>
      <c r="GR60" s="33"/>
      <c r="GS60" s="33"/>
      <c r="GT60" s="33"/>
      <c r="GU60" s="33"/>
      <c r="GV60" s="33"/>
      <c r="GW60" s="33"/>
      <c r="GX60" s="33"/>
      <c r="GY60" s="33"/>
      <c r="GZ60" s="33"/>
      <c r="HA60" s="33"/>
      <c r="HB60" s="33"/>
      <c r="HC60" s="33"/>
      <c r="HD60" s="33"/>
      <c r="HE60" s="33"/>
      <c r="HF60" s="33"/>
      <c r="HG60" s="33"/>
      <c r="HH60" s="33"/>
      <c r="HI60" s="33"/>
      <c r="HJ60" s="33"/>
      <c r="HK60" s="33"/>
      <c r="HL60" s="33"/>
      <c r="HM60" s="33"/>
      <c r="HN60" s="33"/>
      <c r="HO60" s="33"/>
      <c r="HP60" s="33"/>
      <c r="HQ60" s="33"/>
      <c r="HR60" s="33"/>
      <c r="HS60" s="33"/>
      <c r="HT60" s="33"/>
      <c r="HU60" s="33"/>
      <c r="HV60" s="33"/>
      <c r="HW60" s="33"/>
      <c r="HX60" s="33"/>
      <c r="HY60" s="33"/>
      <c r="HZ60" s="33"/>
      <c r="IA60" s="33"/>
      <c r="IB60" s="33"/>
      <c r="IC60" s="33"/>
      <c r="ID60" s="33"/>
      <c r="IE60" s="33"/>
      <c r="IF60" s="33"/>
      <c r="IG60" s="33"/>
      <c r="IH60" s="33"/>
      <c r="II60" s="33"/>
      <c r="IJ60" s="33"/>
      <c r="IK60" s="33"/>
      <c r="IL60" s="33"/>
      <c r="IM60" s="33"/>
      <c r="IN60" s="33"/>
      <c r="IO60" s="33"/>
      <c r="IP60" s="33"/>
      <c r="IQ60" s="33"/>
      <c r="IR60" s="33"/>
      <c r="IS60" s="33"/>
      <c r="IT60" s="33"/>
      <c r="IU60" s="33"/>
    </row>
    <row r="61" spans="1:255" s="38" customFormat="1" hidden="1">
      <c r="A61" s="25"/>
      <c r="B61"/>
      <c r="C61"/>
      <c r="D61"/>
      <c r="E61"/>
      <c r="F61"/>
      <c r="G61"/>
      <c r="H61"/>
      <c r="I61"/>
      <c r="J61"/>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row>
    <row r="62" spans="1:255" s="38" customFormat="1" hidden="1">
      <c r="A62" s="25"/>
      <c r="B62"/>
      <c r="C62"/>
      <c r="D62"/>
      <c r="E62"/>
      <c r="F62"/>
      <c r="G62"/>
      <c r="H62"/>
      <c r="I62"/>
      <c r="J62"/>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c r="BF62" s="33"/>
      <c r="BG62" s="33"/>
      <c r="BH62" s="33"/>
      <c r="BI62" s="33"/>
      <c r="BJ62" s="33"/>
      <c r="BK62" s="33"/>
      <c r="BL62" s="33"/>
      <c r="BM62" s="33"/>
      <c r="BN62" s="33"/>
      <c r="BO62" s="33"/>
      <c r="BP62" s="33"/>
      <c r="BQ62" s="33"/>
      <c r="BR62" s="33"/>
      <c r="BS62" s="33"/>
      <c r="BT62" s="33"/>
      <c r="BU62" s="33"/>
      <c r="BV62" s="33"/>
      <c r="BW62" s="33"/>
      <c r="BX62" s="33"/>
      <c r="BY62" s="33"/>
      <c r="BZ62" s="33"/>
      <c r="CA62" s="33"/>
      <c r="CB62" s="33"/>
      <c r="CC62" s="33"/>
      <c r="CD62" s="33"/>
      <c r="CE62" s="33"/>
      <c r="CF62" s="33"/>
      <c r="CG62" s="33"/>
      <c r="CH62" s="33"/>
      <c r="CI62" s="33"/>
      <c r="CJ62" s="33"/>
      <c r="CK62" s="33"/>
      <c r="CL62" s="33"/>
      <c r="CM62" s="33"/>
      <c r="CN62" s="33"/>
      <c r="CO62" s="33"/>
      <c r="CP62" s="33"/>
      <c r="CQ62" s="33"/>
      <c r="CR62" s="33"/>
      <c r="CS62" s="33"/>
      <c r="CT62" s="33"/>
      <c r="CU62" s="33"/>
      <c r="CV62" s="33"/>
      <c r="CW62" s="33"/>
      <c r="CX62" s="33"/>
      <c r="CY62" s="33"/>
      <c r="CZ62" s="33"/>
      <c r="DA62" s="33"/>
      <c r="DB62" s="33"/>
      <c r="DC62" s="33"/>
      <c r="DD62" s="33"/>
      <c r="DE62" s="33"/>
      <c r="DF62" s="33"/>
      <c r="DG62" s="33"/>
      <c r="DH62" s="33"/>
      <c r="DI62" s="33"/>
      <c r="DJ62" s="33"/>
      <c r="DK62" s="33"/>
      <c r="DL62" s="33"/>
      <c r="DM62" s="33"/>
      <c r="DN62" s="33"/>
      <c r="DO62" s="33"/>
      <c r="DP62" s="33"/>
      <c r="DQ62" s="33"/>
      <c r="DR62" s="33"/>
      <c r="DS62" s="33"/>
      <c r="DT62" s="33"/>
      <c r="DU62" s="33"/>
      <c r="DV62" s="33"/>
      <c r="DW62" s="33"/>
      <c r="DX62" s="33"/>
      <c r="DY62" s="33"/>
      <c r="DZ62" s="33"/>
      <c r="EA62" s="33"/>
      <c r="EB62" s="33"/>
      <c r="EC62" s="33"/>
      <c r="ED62" s="33"/>
      <c r="EE62" s="33"/>
      <c r="EF62" s="33"/>
      <c r="EG62" s="33"/>
      <c r="EH62" s="33"/>
      <c r="EI62" s="33"/>
      <c r="EJ62" s="33"/>
      <c r="EK62" s="33"/>
      <c r="EL62" s="33"/>
      <c r="EM62" s="33"/>
      <c r="EN62" s="33"/>
      <c r="EO62" s="33"/>
      <c r="EP62" s="33"/>
      <c r="EQ62" s="33"/>
      <c r="ER62" s="33"/>
      <c r="ES62" s="33"/>
      <c r="ET62" s="33"/>
      <c r="EU62" s="33"/>
      <c r="EV62" s="33"/>
      <c r="EW62" s="33"/>
      <c r="EX62" s="33"/>
      <c r="EY62" s="33"/>
      <c r="EZ62" s="33"/>
      <c r="FA62" s="33"/>
      <c r="FB62" s="33"/>
      <c r="FC62" s="33"/>
      <c r="FD62" s="33"/>
      <c r="FE62" s="33"/>
      <c r="FF62" s="33"/>
      <c r="FG62" s="33"/>
      <c r="FH62" s="33"/>
      <c r="FI62" s="33"/>
      <c r="FJ62" s="33"/>
      <c r="FK62" s="33"/>
      <c r="FL62" s="33"/>
      <c r="FM62" s="33"/>
      <c r="FN62" s="33"/>
      <c r="FO62" s="33"/>
      <c r="FP62" s="33"/>
      <c r="FQ62" s="33"/>
      <c r="FR62" s="33"/>
      <c r="FS62" s="33"/>
      <c r="FT62" s="33"/>
      <c r="FU62" s="33"/>
      <c r="FV62" s="33"/>
      <c r="FW62" s="33"/>
      <c r="FX62" s="33"/>
      <c r="FY62" s="33"/>
      <c r="FZ62" s="33"/>
      <c r="GA62" s="33"/>
      <c r="GB62" s="33"/>
      <c r="GC62" s="33"/>
      <c r="GD62" s="33"/>
      <c r="GE62" s="33"/>
      <c r="GF62" s="33"/>
      <c r="GG62" s="33"/>
      <c r="GH62" s="33"/>
      <c r="GI62" s="33"/>
      <c r="GJ62" s="33"/>
      <c r="GK62" s="33"/>
      <c r="GL62" s="33"/>
      <c r="GM62" s="33"/>
      <c r="GN62" s="33"/>
      <c r="GO62" s="33"/>
      <c r="GP62" s="33"/>
      <c r="GQ62" s="33"/>
      <c r="GR62" s="33"/>
      <c r="GS62" s="33"/>
      <c r="GT62" s="33"/>
      <c r="GU62" s="33"/>
      <c r="GV62" s="33"/>
      <c r="GW62" s="33"/>
      <c r="GX62" s="33"/>
      <c r="GY62" s="33"/>
      <c r="GZ62" s="33"/>
      <c r="HA62" s="33"/>
      <c r="HB62" s="33"/>
      <c r="HC62" s="33"/>
      <c r="HD62" s="33"/>
      <c r="HE62" s="33"/>
      <c r="HF62" s="33"/>
      <c r="HG62" s="33"/>
      <c r="HH62" s="33"/>
      <c r="HI62" s="33"/>
      <c r="HJ62" s="33"/>
      <c r="HK62" s="33"/>
      <c r="HL62" s="33"/>
      <c r="HM62" s="33"/>
      <c r="HN62" s="33"/>
      <c r="HO62" s="33"/>
      <c r="HP62" s="33"/>
      <c r="HQ62" s="33"/>
      <c r="HR62" s="33"/>
      <c r="HS62" s="33"/>
      <c r="HT62" s="33"/>
      <c r="HU62" s="33"/>
      <c r="HV62" s="33"/>
      <c r="HW62" s="33"/>
      <c r="HX62" s="33"/>
      <c r="HY62" s="33"/>
      <c r="HZ62" s="33"/>
      <c r="IA62" s="33"/>
      <c r="IB62" s="33"/>
      <c r="IC62" s="33"/>
      <c r="ID62" s="33"/>
      <c r="IE62" s="33"/>
      <c r="IF62" s="33"/>
      <c r="IG62" s="33"/>
      <c r="IH62" s="33"/>
      <c r="II62" s="33"/>
      <c r="IJ62" s="33"/>
      <c r="IK62" s="33"/>
      <c r="IL62" s="33"/>
      <c r="IM62" s="33"/>
      <c r="IN62" s="33"/>
      <c r="IO62" s="33"/>
      <c r="IP62" s="33"/>
      <c r="IQ62" s="33"/>
      <c r="IR62" s="33"/>
      <c r="IS62" s="33"/>
      <c r="IT62" s="33"/>
      <c r="IU62" s="33"/>
    </row>
    <row r="63" spans="1:255" s="38" customFormat="1" hidden="1">
      <c r="A63" s="25"/>
      <c r="B63"/>
      <c r="C63"/>
      <c r="D63"/>
      <c r="E63"/>
      <c r="F63"/>
      <c r="G63"/>
      <c r="H63"/>
      <c r="I63"/>
      <c r="J6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c r="BN63" s="33"/>
      <c r="BO63" s="33"/>
      <c r="BP63" s="33"/>
      <c r="BQ63" s="33"/>
      <c r="BR63" s="33"/>
      <c r="BS63" s="33"/>
      <c r="BT63" s="33"/>
      <c r="BU63" s="33"/>
      <c r="BV63" s="33"/>
      <c r="BW63" s="33"/>
      <c r="BX63" s="33"/>
      <c r="BY63" s="33"/>
      <c r="BZ63" s="33"/>
      <c r="CA63" s="33"/>
      <c r="CB63" s="33"/>
      <c r="CC63" s="33"/>
      <c r="CD63" s="33"/>
      <c r="CE63" s="33"/>
      <c r="CF63" s="33"/>
      <c r="CG63" s="33"/>
      <c r="CH63" s="33"/>
      <c r="CI63" s="33"/>
      <c r="CJ63" s="33"/>
      <c r="CK63" s="33"/>
      <c r="CL63" s="33"/>
      <c r="CM63" s="33"/>
      <c r="CN63" s="33"/>
      <c r="CO63" s="33"/>
      <c r="CP63" s="33"/>
      <c r="CQ63" s="33"/>
      <c r="CR63" s="33"/>
      <c r="CS63" s="33"/>
      <c r="CT63" s="33"/>
      <c r="CU63" s="33"/>
      <c r="CV63" s="33"/>
      <c r="CW63" s="33"/>
      <c r="CX63" s="33"/>
      <c r="CY63" s="33"/>
      <c r="CZ63" s="33"/>
      <c r="DA63" s="33"/>
      <c r="DB63" s="33"/>
      <c r="DC63" s="33"/>
      <c r="DD63" s="33"/>
      <c r="DE63" s="33"/>
      <c r="DF63" s="33"/>
      <c r="DG63" s="33"/>
      <c r="DH63" s="33"/>
      <c r="DI63" s="33"/>
      <c r="DJ63" s="33"/>
      <c r="DK63" s="33"/>
      <c r="DL63" s="33"/>
      <c r="DM63" s="33"/>
      <c r="DN63" s="33"/>
      <c r="DO63" s="33"/>
      <c r="DP63" s="33"/>
      <c r="DQ63" s="33"/>
      <c r="DR63" s="33"/>
      <c r="DS63" s="33"/>
      <c r="DT63" s="33"/>
      <c r="DU63" s="33"/>
      <c r="DV63" s="33"/>
      <c r="DW63" s="33"/>
      <c r="DX63" s="33"/>
      <c r="DY63" s="33"/>
      <c r="DZ63" s="33"/>
      <c r="EA63" s="33"/>
      <c r="EB63" s="33"/>
      <c r="EC63" s="33"/>
      <c r="ED63" s="33"/>
      <c r="EE63" s="33"/>
      <c r="EF63" s="33"/>
      <c r="EG63" s="33"/>
      <c r="EH63" s="33"/>
      <c r="EI63" s="33"/>
      <c r="EJ63" s="33"/>
      <c r="EK63" s="33"/>
      <c r="EL63" s="33"/>
      <c r="EM63" s="33"/>
      <c r="EN63" s="33"/>
      <c r="EO63" s="33"/>
      <c r="EP63" s="33"/>
      <c r="EQ63" s="33"/>
      <c r="ER63" s="33"/>
      <c r="ES63" s="33"/>
      <c r="ET63" s="33"/>
      <c r="EU63" s="33"/>
      <c r="EV63" s="33"/>
      <c r="EW63" s="33"/>
      <c r="EX63" s="33"/>
      <c r="EY63" s="33"/>
      <c r="EZ63" s="33"/>
      <c r="FA63" s="33"/>
      <c r="FB63" s="33"/>
      <c r="FC63" s="33"/>
      <c r="FD63" s="33"/>
      <c r="FE63" s="33"/>
      <c r="FF63" s="33"/>
      <c r="FG63" s="33"/>
      <c r="FH63" s="33"/>
      <c r="FI63" s="33"/>
      <c r="FJ63" s="33"/>
      <c r="FK63" s="33"/>
      <c r="FL63" s="33"/>
      <c r="FM63" s="33"/>
      <c r="FN63" s="33"/>
      <c r="FO63" s="33"/>
      <c r="FP63" s="33"/>
      <c r="FQ63" s="33"/>
      <c r="FR63" s="33"/>
      <c r="FS63" s="33"/>
      <c r="FT63" s="33"/>
      <c r="FU63" s="33"/>
      <c r="FV63" s="33"/>
      <c r="FW63" s="33"/>
      <c r="FX63" s="33"/>
      <c r="FY63" s="33"/>
      <c r="FZ63" s="33"/>
      <c r="GA63" s="33"/>
      <c r="GB63" s="33"/>
      <c r="GC63" s="33"/>
      <c r="GD63" s="33"/>
      <c r="GE63" s="33"/>
      <c r="GF63" s="33"/>
      <c r="GG63" s="33"/>
      <c r="GH63" s="33"/>
      <c r="GI63" s="33"/>
      <c r="GJ63" s="33"/>
      <c r="GK63" s="33"/>
      <c r="GL63" s="33"/>
      <c r="GM63" s="33"/>
      <c r="GN63" s="33"/>
      <c r="GO63" s="33"/>
      <c r="GP63" s="33"/>
      <c r="GQ63" s="33"/>
      <c r="GR63" s="33"/>
      <c r="GS63" s="33"/>
      <c r="GT63" s="33"/>
      <c r="GU63" s="33"/>
      <c r="GV63" s="33"/>
      <c r="GW63" s="33"/>
      <c r="GX63" s="33"/>
      <c r="GY63" s="33"/>
      <c r="GZ63" s="33"/>
      <c r="HA63" s="33"/>
      <c r="HB63" s="33"/>
      <c r="HC63" s="33"/>
      <c r="HD63" s="33"/>
      <c r="HE63" s="33"/>
      <c r="HF63" s="33"/>
      <c r="HG63" s="33"/>
      <c r="HH63" s="33"/>
      <c r="HI63" s="33"/>
      <c r="HJ63" s="33"/>
      <c r="HK63" s="33"/>
      <c r="HL63" s="33"/>
      <c r="HM63" s="33"/>
      <c r="HN63" s="33"/>
      <c r="HO63" s="33"/>
      <c r="HP63" s="33"/>
      <c r="HQ63" s="33"/>
      <c r="HR63" s="33"/>
      <c r="HS63" s="33"/>
      <c r="HT63" s="33"/>
      <c r="HU63" s="33"/>
      <c r="HV63" s="33"/>
      <c r="HW63" s="33"/>
      <c r="HX63" s="33"/>
      <c r="HY63" s="33"/>
      <c r="HZ63" s="33"/>
      <c r="IA63" s="33"/>
      <c r="IB63" s="33"/>
      <c r="IC63" s="33"/>
      <c r="ID63" s="33"/>
      <c r="IE63" s="33"/>
      <c r="IF63" s="33"/>
      <c r="IG63" s="33"/>
      <c r="IH63" s="33"/>
      <c r="II63" s="33"/>
      <c r="IJ63" s="33"/>
      <c r="IK63" s="33"/>
      <c r="IL63" s="33"/>
      <c r="IM63" s="33"/>
      <c r="IN63" s="33"/>
      <c r="IO63" s="33"/>
      <c r="IP63" s="33"/>
      <c r="IQ63" s="33"/>
      <c r="IR63" s="33"/>
      <c r="IS63" s="33"/>
      <c r="IT63" s="33"/>
      <c r="IU63" s="33"/>
    </row>
    <row r="64" spans="1:255" s="38" customFormat="1" hidden="1">
      <c r="A64" s="25"/>
      <c r="B64"/>
      <c r="C64"/>
      <c r="D64"/>
      <c r="E64"/>
      <c r="F64"/>
      <c r="G64"/>
      <c r="H64"/>
      <c r="I64"/>
      <c r="J64"/>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33"/>
      <c r="BN64" s="33"/>
      <c r="BO64" s="33"/>
      <c r="BP64" s="33"/>
      <c r="BQ64" s="33"/>
      <c r="BR64" s="33"/>
      <c r="BS64" s="33"/>
      <c r="BT64" s="33"/>
      <c r="BU64" s="33"/>
      <c r="BV64" s="33"/>
      <c r="BW64" s="33"/>
      <c r="BX64" s="33"/>
      <c r="BY64" s="33"/>
      <c r="BZ64" s="33"/>
      <c r="CA64" s="33"/>
      <c r="CB64" s="33"/>
      <c r="CC64" s="33"/>
      <c r="CD64" s="33"/>
      <c r="CE64" s="33"/>
      <c r="CF64" s="33"/>
      <c r="CG64" s="33"/>
      <c r="CH64" s="33"/>
      <c r="CI64" s="33"/>
      <c r="CJ64" s="33"/>
      <c r="CK64" s="33"/>
      <c r="CL64" s="33"/>
      <c r="CM64" s="33"/>
      <c r="CN64" s="33"/>
      <c r="CO64" s="33"/>
      <c r="CP64" s="33"/>
      <c r="CQ64" s="33"/>
      <c r="CR64" s="33"/>
      <c r="CS64" s="33"/>
      <c r="CT64" s="33"/>
      <c r="CU64" s="33"/>
      <c r="CV64" s="33"/>
      <c r="CW64" s="33"/>
      <c r="CX64" s="33"/>
      <c r="CY64" s="33"/>
      <c r="CZ64" s="33"/>
      <c r="DA64" s="33"/>
      <c r="DB64" s="33"/>
      <c r="DC64" s="33"/>
      <c r="DD64" s="33"/>
      <c r="DE64" s="33"/>
      <c r="DF64" s="33"/>
      <c r="DG64" s="33"/>
      <c r="DH64" s="33"/>
      <c r="DI64" s="33"/>
      <c r="DJ64" s="33"/>
      <c r="DK64" s="33"/>
      <c r="DL64" s="33"/>
      <c r="DM64" s="33"/>
      <c r="DN64" s="33"/>
      <c r="DO64" s="33"/>
      <c r="DP64" s="33"/>
      <c r="DQ64" s="33"/>
      <c r="DR64" s="33"/>
      <c r="DS64" s="33"/>
      <c r="DT64" s="33"/>
      <c r="DU64" s="33"/>
      <c r="DV64" s="33"/>
      <c r="DW64" s="33"/>
      <c r="DX64" s="33"/>
      <c r="DY64" s="33"/>
      <c r="DZ64" s="33"/>
      <c r="EA64" s="33"/>
      <c r="EB64" s="33"/>
      <c r="EC64" s="33"/>
      <c r="ED64" s="33"/>
      <c r="EE64" s="33"/>
      <c r="EF64" s="33"/>
      <c r="EG64" s="33"/>
      <c r="EH64" s="33"/>
      <c r="EI64" s="33"/>
      <c r="EJ64" s="33"/>
      <c r="EK64" s="33"/>
      <c r="EL64" s="33"/>
      <c r="EM64" s="33"/>
      <c r="EN64" s="33"/>
      <c r="EO64" s="33"/>
      <c r="EP64" s="33"/>
      <c r="EQ64" s="33"/>
      <c r="ER64" s="33"/>
      <c r="ES64" s="33"/>
      <c r="ET64" s="33"/>
      <c r="EU64" s="33"/>
      <c r="EV64" s="33"/>
      <c r="EW64" s="33"/>
      <c r="EX64" s="33"/>
      <c r="EY64" s="33"/>
      <c r="EZ64" s="33"/>
      <c r="FA64" s="33"/>
      <c r="FB64" s="33"/>
      <c r="FC64" s="33"/>
      <c r="FD64" s="33"/>
      <c r="FE64" s="33"/>
      <c r="FF64" s="33"/>
      <c r="FG64" s="33"/>
      <c r="FH64" s="33"/>
      <c r="FI64" s="33"/>
      <c r="FJ64" s="33"/>
      <c r="FK64" s="33"/>
      <c r="FL64" s="33"/>
      <c r="FM64" s="33"/>
      <c r="FN64" s="33"/>
      <c r="FO64" s="33"/>
      <c r="FP64" s="33"/>
      <c r="FQ64" s="33"/>
      <c r="FR64" s="33"/>
      <c r="FS64" s="33"/>
      <c r="FT64" s="33"/>
      <c r="FU64" s="33"/>
      <c r="FV64" s="33"/>
      <c r="FW64" s="33"/>
      <c r="FX64" s="33"/>
      <c r="FY64" s="33"/>
      <c r="FZ64" s="33"/>
      <c r="GA64" s="33"/>
      <c r="GB64" s="33"/>
      <c r="GC64" s="33"/>
      <c r="GD64" s="33"/>
      <c r="GE64" s="33"/>
      <c r="GF64" s="33"/>
      <c r="GG64" s="33"/>
      <c r="GH64" s="33"/>
      <c r="GI64" s="33"/>
      <c r="GJ64" s="33"/>
      <c r="GK64" s="33"/>
      <c r="GL64" s="33"/>
      <c r="GM64" s="33"/>
      <c r="GN64" s="33"/>
      <c r="GO64" s="33"/>
      <c r="GP64" s="33"/>
      <c r="GQ64" s="33"/>
      <c r="GR64" s="33"/>
      <c r="GS64" s="33"/>
      <c r="GT64" s="33"/>
      <c r="GU64" s="33"/>
      <c r="GV64" s="33"/>
      <c r="GW64" s="33"/>
      <c r="GX64" s="33"/>
      <c r="GY64" s="33"/>
      <c r="GZ64" s="33"/>
      <c r="HA64" s="33"/>
      <c r="HB64" s="33"/>
      <c r="HC64" s="33"/>
      <c r="HD64" s="33"/>
      <c r="HE64" s="33"/>
      <c r="HF64" s="33"/>
      <c r="HG64" s="33"/>
      <c r="HH64" s="33"/>
      <c r="HI64" s="33"/>
      <c r="HJ64" s="33"/>
      <c r="HK64" s="33"/>
      <c r="HL64" s="33"/>
      <c r="HM64" s="33"/>
      <c r="HN64" s="33"/>
      <c r="HO64" s="33"/>
      <c r="HP64" s="33"/>
      <c r="HQ64" s="33"/>
      <c r="HR64" s="33"/>
      <c r="HS64" s="33"/>
      <c r="HT64" s="33"/>
      <c r="HU64" s="33"/>
      <c r="HV64" s="33"/>
      <c r="HW64" s="33"/>
      <c r="HX64" s="33"/>
      <c r="HY64" s="33"/>
      <c r="HZ64" s="33"/>
      <c r="IA64" s="33"/>
      <c r="IB64" s="33"/>
      <c r="IC64" s="33"/>
      <c r="ID64" s="33"/>
      <c r="IE64" s="33"/>
      <c r="IF64" s="33"/>
      <c r="IG64" s="33"/>
      <c r="IH64" s="33"/>
      <c r="II64" s="33"/>
      <c r="IJ64" s="33"/>
      <c r="IK64" s="33"/>
      <c r="IL64" s="33"/>
      <c r="IM64" s="33"/>
      <c r="IN64" s="33"/>
      <c r="IO64" s="33"/>
      <c r="IP64" s="33"/>
      <c r="IQ64" s="33"/>
      <c r="IR64" s="33"/>
      <c r="IS64" s="33"/>
      <c r="IT64" s="33"/>
      <c r="IU64" s="33"/>
    </row>
    <row r="65" spans="1:255" s="38" customFormat="1" hidden="1">
      <c r="A65" s="25"/>
      <c r="B65"/>
      <c r="C65"/>
      <c r="D65"/>
      <c r="E65"/>
      <c r="F65"/>
      <c r="G65"/>
      <c r="H65"/>
      <c r="I65"/>
      <c r="J65"/>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c r="BN65" s="33"/>
      <c r="BO65" s="33"/>
      <c r="BP65" s="33"/>
      <c r="BQ65" s="33"/>
      <c r="BR65" s="33"/>
      <c r="BS65" s="33"/>
      <c r="BT65" s="33"/>
      <c r="BU65" s="33"/>
      <c r="BV65" s="33"/>
      <c r="BW65" s="33"/>
      <c r="BX65" s="33"/>
      <c r="BY65" s="33"/>
      <c r="BZ65" s="33"/>
      <c r="CA65" s="33"/>
      <c r="CB65" s="33"/>
      <c r="CC65" s="33"/>
      <c r="CD65" s="33"/>
      <c r="CE65" s="33"/>
      <c r="CF65" s="33"/>
      <c r="CG65" s="33"/>
      <c r="CH65" s="33"/>
      <c r="CI65" s="33"/>
      <c r="CJ65" s="33"/>
      <c r="CK65" s="33"/>
      <c r="CL65" s="33"/>
      <c r="CM65" s="33"/>
      <c r="CN65" s="33"/>
      <c r="CO65" s="33"/>
      <c r="CP65" s="33"/>
      <c r="CQ65" s="33"/>
      <c r="CR65" s="33"/>
      <c r="CS65" s="33"/>
      <c r="CT65" s="33"/>
      <c r="CU65" s="33"/>
      <c r="CV65" s="33"/>
      <c r="CW65" s="33"/>
      <c r="CX65" s="33"/>
      <c r="CY65" s="33"/>
      <c r="CZ65" s="33"/>
      <c r="DA65" s="33"/>
      <c r="DB65" s="33"/>
      <c r="DC65" s="33"/>
      <c r="DD65" s="33"/>
      <c r="DE65" s="33"/>
      <c r="DF65" s="33"/>
      <c r="DG65" s="33"/>
      <c r="DH65" s="33"/>
      <c r="DI65" s="33"/>
      <c r="DJ65" s="33"/>
      <c r="DK65" s="33"/>
      <c r="DL65" s="33"/>
      <c r="DM65" s="33"/>
      <c r="DN65" s="33"/>
      <c r="DO65" s="33"/>
      <c r="DP65" s="33"/>
      <c r="DQ65" s="33"/>
      <c r="DR65" s="33"/>
      <c r="DS65" s="33"/>
      <c r="DT65" s="33"/>
      <c r="DU65" s="33"/>
      <c r="DV65" s="33"/>
      <c r="DW65" s="33"/>
      <c r="DX65" s="33"/>
      <c r="DY65" s="33"/>
      <c r="DZ65" s="33"/>
      <c r="EA65" s="33"/>
      <c r="EB65" s="33"/>
      <c r="EC65" s="33"/>
      <c r="ED65" s="33"/>
      <c r="EE65" s="33"/>
      <c r="EF65" s="33"/>
      <c r="EG65" s="33"/>
      <c r="EH65" s="33"/>
      <c r="EI65" s="33"/>
      <c r="EJ65" s="33"/>
      <c r="EK65" s="33"/>
      <c r="EL65" s="33"/>
      <c r="EM65" s="33"/>
      <c r="EN65" s="33"/>
      <c r="EO65" s="33"/>
      <c r="EP65" s="33"/>
      <c r="EQ65" s="33"/>
      <c r="ER65" s="33"/>
      <c r="ES65" s="33"/>
      <c r="ET65" s="33"/>
      <c r="EU65" s="33"/>
      <c r="EV65" s="33"/>
      <c r="EW65" s="33"/>
      <c r="EX65" s="33"/>
      <c r="EY65" s="33"/>
      <c r="EZ65" s="33"/>
      <c r="FA65" s="33"/>
      <c r="FB65" s="33"/>
      <c r="FC65" s="33"/>
      <c r="FD65" s="33"/>
      <c r="FE65" s="33"/>
      <c r="FF65" s="33"/>
      <c r="FG65" s="33"/>
      <c r="FH65" s="33"/>
      <c r="FI65" s="33"/>
      <c r="FJ65" s="33"/>
      <c r="FK65" s="33"/>
      <c r="FL65" s="33"/>
      <c r="FM65" s="33"/>
      <c r="FN65" s="33"/>
      <c r="FO65" s="33"/>
      <c r="FP65" s="33"/>
      <c r="FQ65" s="33"/>
      <c r="FR65" s="33"/>
      <c r="FS65" s="33"/>
      <c r="FT65" s="33"/>
      <c r="FU65" s="33"/>
      <c r="FV65" s="33"/>
      <c r="FW65" s="33"/>
      <c r="FX65" s="33"/>
      <c r="FY65" s="33"/>
      <c r="FZ65" s="33"/>
      <c r="GA65" s="33"/>
      <c r="GB65" s="33"/>
      <c r="GC65" s="33"/>
      <c r="GD65" s="33"/>
      <c r="GE65" s="33"/>
      <c r="GF65" s="33"/>
      <c r="GG65" s="33"/>
      <c r="GH65" s="33"/>
      <c r="GI65" s="33"/>
      <c r="GJ65" s="33"/>
      <c r="GK65" s="33"/>
      <c r="GL65" s="33"/>
      <c r="GM65" s="33"/>
      <c r="GN65" s="33"/>
      <c r="GO65" s="33"/>
      <c r="GP65" s="33"/>
      <c r="GQ65" s="33"/>
      <c r="GR65" s="33"/>
      <c r="GS65" s="33"/>
      <c r="GT65" s="33"/>
      <c r="GU65" s="33"/>
      <c r="GV65" s="33"/>
      <c r="GW65" s="33"/>
      <c r="GX65" s="33"/>
      <c r="GY65" s="33"/>
      <c r="GZ65" s="33"/>
      <c r="HA65" s="33"/>
      <c r="HB65" s="33"/>
      <c r="HC65" s="33"/>
      <c r="HD65" s="33"/>
      <c r="HE65" s="33"/>
      <c r="HF65" s="33"/>
      <c r="HG65" s="33"/>
      <c r="HH65" s="33"/>
      <c r="HI65" s="33"/>
      <c r="HJ65" s="33"/>
      <c r="HK65" s="33"/>
      <c r="HL65" s="33"/>
      <c r="HM65" s="33"/>
      <c r="HN65" s="33"/>
      <c r="HO65" s="33"/>
      <c r="HP65" s="33"/>
      <c r="HQ65" s="33"/>
      <c r="HR65" s="33"/>
      <c r="HS65" s="33"/>
      <c r="HT65" s="33"/>
      <c r="HU65" s="33"/>
      <c r="HV65" s="33"/>
      <c r="HW65" s="33"/>
      <c r="HX65" s="33"/>
      <c r="HY65" s="33"/>
      <c r="HZ65" s="33"/>
      <c r="IA65" s="33"/>
      <c r="IB65" s="33"/>
      <c r="IC65" s="33"/>
      <c r="ID65" s="33"/>
      <c r="IE65" s="33"/>
      <c r="IF65" s="33"/>
      <c r="IG65" s="33"/>
      <c r="IH65" s="33"/>
      <c r="II65" s="33"/>
      <c r="IJ65" s="33"/>
      <c r="IK65" s="33"/>
      <c r="IL65" s="33"/>
      <c r="IM65" s="33"/>
      <c r="IN65" s="33"/>
      <c r="IO65" s="33"/>
      <c r="IP65" s="33"/>
      <c r="IQ65" s="33"/>
      <c r="IR65" s="33"/>
      <c r="IS65" s="33"/>
      <c r="IT65" s="33"/>
      <c r="IU65" s="33"/>
    </row>
    <row r="66" spans="1:255" s="38" customFormat="1" hidden="1">
      <c r="A66" s="25"/>
      <c r="B66"/>
      <c r="C66"/>
      <c r="D66"/>
      <c r="E66"/>
      <c r="F66"/>
      <c r="G66"/>
      <c r="H66"/>
      <c r="I66"/>
      <c r="J66"/>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3"/>
      <c r="BJ66" s="33"/>
      <c r="BK66" s="33"/>
      <c r="BL66" s="33"/>
      <c r="BM66" s="33"/>
      <c r="BN66" s="33"/>
      <c r="BO66" s="33"/>
      <c r="BP66" s="33"/>
      <c r="BQ66" s="33"/>
      <c r="BR66" s="33"/>
      <c r="BS66" s="33"/>
      <c r="BT66" s="33"/>
      <c r="BU66" s="33"/>
      <c r="BV66" s="33"/>
      <c r="BW66" s="33"/>
      <c r="BX66" s="33"/>
      <c r="BY66" s="33"/>
      <c r="BZ66" s="33"/>
      <c r="CA66" s="33"/>
      <c r="CB66" s="33"/>
      <c r="CC66" s="33"/>
      <c r="CD66" s="33"/>
      <c r="CE66" s="33"/>
      <c r="CF66" s="33"/>
      <c r="CG66" s="33"/>
      <c r="CH66" s="33"/>
      <c r="CI66" s="33"/>
      <c r="CJ66" s="33"/>
      <c r="CK66" s="33"/>
      <c r="CL66" s="33"/>
      <c r="CM66" s="33"/>
      <c r="CN66" s="33"/>
      <c r="CO66" s="33"/>
      <c r="CP66" s="33"/>
      <c r="CQ66" s="33"/>
      <c r="CR66" s="33"/>
      <c r="CS66" s="33"/>
      <c r="CT66" s="33"/>
      <c r="CU66" s="33"/>
      <c r="CV66" s="33"/>
      <c r="CW66" s="33"/>
      <c r="CX66" s="33"/>
      <c r="CY66" s="33"/>
      <c r="CZ66" s="33"/>
      <c r="DA66" s="33"/>
      <c r="DB66" s="33"/>
      <c r="DC66" s="33"/>
      <c r="DD66" s="33"/>
      <c r="DE66" s="33"/>
      <c r="DF66" s="33"/>
      <c r="DG66" s="33"/>
      <c r="DH66" s="33"/>
      <c r="DI66" s="33"/>
      <c r="DJ66" s="33"/>
      <c r="DK66" s="33"/>
      <c r="DL66" s="33"/>
      <c r="DM66" s="33"/>
      <c r="DN66" s="33"/>
      <c r="DO66" s="33"/>
      <c r="DP66" s="33"/>
      <c r="DQ66" s="33"/>
      <c r="DR66" s="33"/>
      <c r="DS66" s="33"/>
      <c r="DT66" s="33"/>
      <c r="DU66" s="33"/>
      <c r="DV66" s="33"/>
      <c r="DW66" s="33"/>
      <c r="DX66" s="33"/>
      <c r="DY66" s="33"/>
      <c r="DZ66" s="33"/>
      <c r="EA66" s="33"/>
      <c r="EB66" s="33"/>
      <c r="EC66" s="33"/>
      <c r="ED66" s="33"/>
      <c r="EE66" s="33"/>
      <c r="EF66" s="33"/>
      <c r="EG66" s="33"/>
      <c r="EH66" s="33"/>
      <c r="EI66" s="33"/>
      <c r="EJ66" s="33"/>
      <c r="EK66" s="33"/>
      <c r="EL66" s="33"/>
      <c r="EM66" s="33"/>
      <c r="EN66" s="33"/>
      <c r="EO66" s="33"/>
      <c r="EP66" s="33"/>
      <c r="EQ66" s="33"/>
      <c r="ER66" s="33"/>
      <c r="ES66" s="33"/>
      <c r="ET66" s="33"/>
      <c r="EU66" s="33"/>
      <c r="EV66" s="33"/>
      <c r="EW66" s="33"/>
      <c r="EX66" s="33"/>
      <c r="EY66" s="33"/>
      <c r="EZ66" s="33"/>
      <c r="FA66" s="33"/>
      <c r="FB66" s="33"/>
      <c r="FC66" s="33"/>
      <c r="FD66" s="33"/>
      <c r="FE66" s="33"/>
      <c r="FF66" s="33"/>
      <c r="FG66" s="33"/>
      <c r="FH66" s="33"/>
      <c r="FI66" s="33"/>
      <c r="FJ66" s="33"/>
      <c r="FK66" s="33"/>
      <c r="FL66" s="33"/>
      <c r="FM66" s="33"/>
      <c r="FN66" s="33"/>
      <c r="FO66" s="33"/>
      <c r="FP66" s="33"/>
      <c r="FQ66" s="33"/>
      <c r="FR66" s="33"/>
      <c r="FS66" s="33"/>
      <c r="FT66" s="33"/>
      <c r="FU66" s="33"/>
      <c r="FV66" s="33"/>
      <c r="FW66" s="33"/>
      <c r="FX66" s="33"/>
      <c r="FY66" s="33"/>
      <c r="FZ66" s="33"/>
      <c r="GA66" s="33"/>
      <c r="GB66" s="33"/>
      <c r="GC66" s="33"/>
      <c r="GD66" s="33"/>
      <c r="GE66" s="33"/>
      <c r="GF66" s="33"/>
      <c r="GG66" s="33"/>
      <c r="GH66" s="33"/>
      <c r="GI66" s="33"/>
      <c r="GJ66" s="33"/>
      <c r="GK66" s="33"/>
      <c r="GL66" s="33"/>
      <c r="GM66" s="33"/>
      <c r="GN66" s="33"/>
      <c r="GO66" s="33"/>
      <c r="GP66" s="33"/>
      <c r="GQ66" s="33"/>
      <c r="GR66" s="33"/>
      <c r="GS66" s="33"/>
      <c r="GT66" s="33"/>
      <c r="GU66" s="33"/>
      <c r="GV66" s="33"/>
      <c r="GW66" s="33"/>
      <c r="GX66" s="33"/>
      <c r="GY66" s="33"/>
      <c r="GZ66" s="33"/>
      <c r="HA66" s="33"/>
      <c r="HB66" s="33"/>
      <c r="HC66" s="33"/>
      <c r="HD66" s="33"/>
      <c r="HE66" s="33"/>
      <c r="HF66" s="33"/>
      <c r="HG66" s="33"/>
      <c r="HH66" s="33"/>
      <c r="HI66" s="33"/>
      <c r="HJ66" s="33"/>
      <c r="HK66" s="33"/>
      <c r="HL66" s="33"/>
      <c r="HM66" s="33"/>
      <c r="HN66" s="33"/>
      <c r="HO66" s="33"/>
      <c r="HP66" s="33"/>
      <c r="HQ66" s="33"/>
      <c r="HR66" s="33"/>
      <c r="HS66" s="33"/>
      <c r="HT66" s="33"/>
      <c r="HU66" s="33"/>
      <c r="HV66" s="33"/>
      <c r="HW66" s="33"/>
      <c r="HX66" s="33"/>
      <c r="HY66" s="33"/>
      <c r="HZ66" s="33"/>
      <c r="IA66" s="33"/>
      <c r="IB66" s="33"/>
      <c r="IC66" s="33"/>
      <c r="ID66" s="33"/>
      <c r="IE66" s="33"/>
      <c r="IF66" s="33"/>
      <c r="IG66" s="33"/>
      <c r="IH66" s="33"/>
      <c r="II66" s="33"/>
      <c r="IJ66" s="33"/>
      <c r="IK66" s="33"/>
      <c r="IL66" s="33"/>
      <c r="IM66" s="33"/>
      <c r="IN66" s="33"/>
      <c r="IO66" s="33"/>
      <c r="IP66" s="33"/>
      <c r="IQ66" s="33"/>
      <c r="IR66" s="33"/>
      <c r="IS66" s="33"/>
      <c r="IT66" s="33"/>
      <c r="IU66" s="33"/>
    </row>
    <row r="67" spans="1:255" s="38" customFormat="1" hidden="1">
      <c r="A67" s="25"/>
      <c r="B67"/>
      <c r="C67"/>
      <c r="D67"/>
      <c r="E67"/>
      <c r="F67"/>
      <c r="G67"/>
      <c r="H67"/>
      <c r="I67"/>
      <c r="J67"/>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33"/>
      <c r="BN67" s="33"/>
      <c r="BO67" s="33"/>
      <c r="BP67" s="33"/>
      <c r="BQ67" s="33"/>
      <c r="BR67" s="33"/>
      <c r="BS67" s="33"/>
      <c r="BT67" s="33"/>
      <c r="BU67" s="33"/>
      <c r="BV67" s="33"/>
      <c r="BW67" s="33"/>
      <c r="BX67" s="33"/>
      <c r="BY67" s="33"/>
      <c r="BZ67" s="33"/>
      <c r="CA67" s="33"/>
      <c r="CB67" s="33"/>
      <c r="CC67" s="33"/>
      <c r="CD67" s="33"/>
      <c r="CE67" s="33"/>
      <c r="CF67" s="33"/>
      <c r="CG67" s="33"/>
      <c r="CH67" s="33"/>
      <c r="CI67" s="33"/>
      <c r="CJ67" s="33"/>
      <c r="CK67" s="33"/>
      <c r="CL67" s="33"/>
      <c r="CM67" s="33"/>
      <c r="CN67" s="33"/>
      <c r="CO67" s="33"/>
      <c r="CP67" s="33"/>
      <c r="CQ67" s="33"/>
      <c r="CR67" s="33"/>
      <c r="CS67" s="33"/>
      <c r="CT67" s="33"/>
      <c r="CU67" s="33"/>
      <c r="CV67" s="33"/>
      <c r="CW67" s="33"/>
      <c r="CX67" s="33"/>
      <c r="CY67" s="33"/>
      <c r="CZ67" s="33"/>
      <c r="DA67" s="33"/>
      <c r="DB67" s="33"/>
      <c r="DC67" s="33"/>
      <c r="DD67" s="33"/>
      <c r="DE67" s="33"/>
      <c r="DF67" s="33"/>
      <c r="DG67" s="33"/>
      <c r="DH67" s="33"/>
      <c r="DI67" s="33"/>
      <c r="DJ67" s="33"/>
      <c r="DK67" s="33"/>
      <c r="DL67" s="33"/>
      <c r="DM67" s="33"/>
      <c r="DN67" s="33"/>
      <c r="DO67" s="33"/>
      <c r="DP67" s="33"/>
      <c r="DQ67" s="33"/>
      <c r="DR67" s="33"/>
      <c r="DS67" s="33"/>
      <c r="DT67" s="33"/>
      <c r="DU67" s="33"/>
      <c r="DV67" s="33"/>
      <c r="DW67" s="33"/>
      <c r="DX67" s="33"/>
      <c r="DY67" s="33"/>
      <c r="DZ67" s="33"/>
      <c r="EA67" s="33"/>
      <c r="EB67" s="33"/>
      <c r="EC67" s="33"/>
      <c r="ED67" s="33"/>
      <c r="EE67" s="33"/>
      <c r="EF67" s="33"/>
      <c r="EG67" s="33"/>
      <c r="EH67" s="33"/>
      <c r="EI67" s="33"/>
      <c r="EJ67" s="33"/>
      <c r="EK67" s="33"/>
      <c r="EL67" s="33"/>
      <c r="EM67" s="33"/>
      <c r="EN67" s="33"/>
      <c r="EO67" s="33"/>
      <c r="EP67" s="33"/>
      <c r="EQ67" s="33"/>
      <c r="ER67" s="33"/>
      <c r="ES67" s="33"/>
      <c r="ET67" s="33"/>
      <c r="EU67" s="33"/>
      <c r="EV67" s="33"/>
      <c r="EW67" s="33"/>
      <c r="EX67" s="33"/>
      <c r="EY67" s="33"/>
      <c r="EZ67" s="33"/>
      <c r="FA67" s="33"/>
      <c r="FB67" s="33"/>
      <c r="FC67" s="33"/>
      <c r="FD67" s="33"/>
      <c r="FE67" s="33"/>
      <c r="FF67" s="33"/>
      <c r="FG67" s="33"/>
      <c r="FH67" s="33"/>
      <c r="FI67" s="33"/>
      <c r="FJ67" s="33"/>
      <c r="FK67" s="33"/>
      <c r="FL67" s="33"/>
      <c r="FM67" s="33"/>
      <c r="FN67" s="33"/>
      <c r="FO67" s="33"/>
      <c r="FP67" s="33"/>
      <c r="FQ67" s="33"/>
      <c r="FR67" s="33"/>
      <c r="FS67" s="33"/>
      <c r="FT67" s="33"/>
      <c r="FU67" s="33"/>
      <c r="FV67" s="33"/>
      <c r="FW67" s="33"/>
      <c r="FX67" s="33"/>
      <c r="FY67" s="33"/>
      <c r="FZ67" s="33"/>
      <c r="GA67" s="33"/>
      <c r="GB67" s="33"/>
      <c r="GC67" s="33"/>
      <c r="GD67" s="33"/>
      <c r="GE67" s="33"/>
      <c r="GF67" s="33"/>
      <c r="GG67" s="33"/>
      <c r="GH67" s="33"/>
      <c r="GI67" s="33"/>
      <c r="GJ67" s="33"/>
      <c r="GK67" s="33"/>
      <c r="GL67" s="33"/>
      <c r="GM67" s="33"/>
      <c r="GN67" s="33"/>
      <c r="GO67" s="33"/>
      <c r="GP67" s="33"/>
      <c r="GQ67" s="33"/>
      <c r="GR67" s="33"/>
      <c r="GS67" s="33"/>
      <c r="GT67" s="33"/>
      <c r="GU67" s="33"/>
      <c r="GV67" s="33"/>
      <c r="GW67" s="33"/>
      <c r="GX67" s="33"/>
      <c r="GY67" s="33"/>
      <c r="GZ67" s="33"/>
      <c r="HA67" s="33"/>
      <c r="HB67" s="33"/>
      <c r="HC67" s="33"/>
      <c r="HD67" s="33"/>
      <c r="HE67" s="33"/>
      <c r="HF67" s="33"/>
      <c r="HG67" s="33"/>
      <c r="HH67" s="33"/>
      <c r="HI67" s="33"/>
      <c r="HJ67" s="33"/>
      <c r="HK67" s="33"/>
      <c r="HL67" s="33"/>
      <c r="HM67" s="33"/>
      <c r="HN67" s="33"/>
      <c r="HO67" s="33"/>
      <c r="HP67" s="33"/>
      <c r="HQ67" s="33"/>
      <c r="HR67" s="33"/>
      <c r="HS67" s="33"/>
      <c r="HT67" s="33"/>
      <c r="HU67" s="33"/>
      <c r="HV67" s="33"/>
      <c r="HW67" s="33"/>
      <c r="HX67" s="33"/>
      <c r="HY67" s="33"/>
      <c r="HZ67" s="33"/>
      <c r="IA67" s="33"/>
      <c r="IB67" s="33"/>
      <c r="IC67" s="33"/>
      <c r="ID67" s="33"/>
      <c r="IE67" s="33"/>
      <c r="IF67" s="33"/>
      <c r="IG67" s="33"/>
      <c r="IH67" s="33"/>
      <c r="II67" s="33"/>
      <c r="IJ67" s="33"/>
      <c r="IK67" s="33"/>
      <c r="IL67" s="33"/>
      <c r="IM67" s="33"/>
      <c r="IN67" s="33"/>
      <c r="IO67" s="33"/>
      <c r="IP67" s="33"/>
      <c r="IQ67" s="33"/>
      <c r="IR67" s="33"/>
      <c r="IS67" s="33"/>
      <c r="IT67" s="33"/>
      <c r="IU67" s="33"/>
    </row>
    <row r="68" spans="1:255" s="38" customFormat="1" hidden="1">
      <c r="A68" s="25"/>
      <c r="B68"/>
      <c r="C68"/>
      <c r="D68"/>
      <c r="E68"/>
      <c r="F68"/>
      <c r="G68"/>
      <c r="H68"/>
      <c r="I68"/>
      <c r="J68"/>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3"/>
      <c r="BN68" s="33"/>
      <c r="BO68" s="33"/>
      <c r="BP68" s="33"/>
      <c r="BQ68" s="33"/>
      <c r="BR68" s="33"/>
      <c r="BS68" s="33"/>
      <c r="BT68" s="33"/>
      <c r="BU68" s="33"/>
      <c r="BV68" s="33"/>
      <c r="BW68" s="33"/>
      <c r="BX68" s="33"/>
      <c r="BY68" s="33"/>
      <c r="BZ68" s="33"/>
      <c r="CA68" s="33"/>
      <c r="CB68" s="33"/>
      <c r="CC68" s="33"/>
      <c r="CD68" s="33"/>
      <c r="CE68" s="33"/>
      <c r="CF68" s="33"/>
      <c r="CG68" s="33"/>
      <c r="CH68" s="33"/>
      <c r="CI68" s="33"/>
      <c r="CJ68" s="33"/>
      <c r="CK68" s="33"/>
      <c r="CL68" s="33"/>
      <c r="CM68" s="33"/>
      <c r="CN68" s="33"/>
      <c r="CO68" s="33"/>
      <c r="CP68" s="33"/>
      <c r="CQ68" s="33"/>
      <c r="CR68" s="33"/>
      <c r="CS68" s="33"/>
      <c r="CT68" s="33"/>
      <c r="CU68" s="33"/>
      <c r="CV68" s="33"/>
      <c r="CW68" s="33"/>
      <c r="CX68" s="33"/>
      <c r="CY68" s="33"/>
      <c r="CZ68" s="33"/>
      <c r="DA68" s="33"/>
      <c r="DB68" s="33"/>
      <c r="DC68" s="33"/>
      <c r="DD68" s="33"/>
      <c r="DE68" s="33"/>
      <c r="DF68" s="33"/>
      <c r="DG68" s="33"/>
      <c r="DH68" s="33"/>
      <c r="DI68" s="33"/>
      <c r="DJ68" s="33"/>
      <c r="DK68" s="33"/>
      <c r="DL68" s="33"/>
      <c r="DM68" s="33"/>
      <c r="DN68" s="33"/>
      <c r="DO68" s="33"/>
      <c r="DP68" s="33"/>
      <c r="DQ68" s="33"/>
      <c r="DR68" s="33"/>
      <c r="DS68" s="33"/>
      <c r="DT68" s="33"/>
      <c r="DU68" s="33"/>
      <c r="DV68" s="33"/>
      <c r="DW68" s="33"/>
      <c r="DX68" s="33"/>
      <c r="DY68" s="33"/>
      <c r="DZ68" s="33"/>
      <c r="EA68" s="33"/>
      <c r="EB68" s="33"/>
      <c r="EC68" s="33"/>
      <c r="ED68" s="33"/>
      <c r="EE68" s="33"/>
      <c r="EF68" s="33"/>
      <c r="EG68" s="33"/>
      <c r="EH68" s="33"/>
      <c r="EI68" s="33"/>
      <c r="EJ68" s="33"/>
      <c r="EK68" s="33"/>
      <c r="EL68" s="33"/>
      <c r="EM68" s="33"/>
      <c r="EN68" s="33"/>
      <c r="EO68" s="33"/>
      <c r="EP68" s="33"/>
      <c r="EQ68" s="33"/>
      <c r="ER68" s="33"/>
      <c r="ES68" s="33"/>
      <c r="ET68" s="33"/>
      <c r="EU68" s="33"/>
      <c r="EV68" s="33"/>
      <c r="EW68" s="33"/>
      <c r="EX68" s="33"/>
      <c r="EY68" s="33"/>
      <c r="EZ68" s="33"/>
      <c r="FA68" s="33"/>
      <c r="FB68" s="33"/>
      <c r="FC68" s="33"/>
      <c r="FD68" s="33"/>
      <c r="FE68" s="33"/>
      <c r="FF68" s="33"/>
      <c r="FG68" s="33"/>
      <c r="FH68" s="33"/>
      <c r="FI68" s="33"/>
      <c r="FJ68" s="33"/>
      <c r="FK68" s="33"/>
      <c r="FL68" s="33"/>
      <c r="FM68" s="33"/>
      <c r="FN68" s="33"/>
      <c r="FO68" s="33"/>
      <c r="FP68" s="33"/>
      <c r="FQ68" s="33"/>
      <c r="FR68" s="33"/>
      <c r="FS68" s="33"/>
      <c r="FT68" s="33"/>
      <c r="FU68" s="33"/>
      <c r="FV68" s="33"/>
      <c r="FW68" s="33"/>
      <c r="FX68" s="33"/>
      <c r="FY68" s="33"/>
      <c r="FZ68" s="33"/>
      <c r="GA68" s="33"/>
      <c r="GB68" s="33"/>
      <c r="GC68" s="33"/>
      <c r="GD68" s="33"/>
      <c r="GE68" s="33"/>
      <c r="GF68" s="33"/>
      <c r="GG68" s="33"/>
      <c r="GH68" s="33"/>
      <c r="GI68" s="33"/>
      <c r="GJ68" s="33"/>
      <c r="GK68" s="33"/>
      <c r="GL68" s="33"/>
      <c r="GM68" s="33"/>
      <c r="GN68" s="33"/>
      <c r="GO68" s="33"/>
      <c r="GP68" s="33"/>
      <c r="GQ68" s="33"/>
      <c r="GR68" s="33"/>
      <c r="GS68" s="33"/>
      <c r="GT68" s="33"/>
      <c r="GU68" s="33"/>
      <c r="GV68" s="33"/>
      <c r="GW68" s="33"/>
      <c r="GX68" s="33"/>
      <c r="GY68" s="33"/>
      <c r="GZ68" s="33"/>
      <c r="HA68" s="33"/>
      <c r="HB68" s="33"/>
      <c r="HC68" s="33"/>
      <c r="HD68" s="33"/>
      <c r="HE68" s="33"/>
      <c r="HF68" s="33"/>
      <c r="HG68" s="33"/>
      <c r="HH68" s="33"/>
      <c r="HI68" s="33"/>
      <c r="HJ68" s="33"/>
      <c r="HK68" s="33"/>
      <c r="HL68" s="33"/>
      <c r="HM68" s="33"/>
      <c r="HN68" s="33"/>
      <c r="HO68" s="33"/>
      <c r="HP68" s="33"/>
      <c r="HQ68" s="33"/>
      <c r="HR68" s="33"/>
      <c r="HS68" s="33"/>
      <c r="HT68" s="33"/>
      <c r="HU68" s="33"/>
      <c r="HV68" s="33"/>
      <c r="HW68" s="33"/>
      <c r="HX68" s="33"/>
      <c r="HY68" s="33"/>
      <c r="HZ68" s="33"/>
      <c r="IA68" s="33"/>
      <c r="IB68" s="33"/>
      <c r="IC68" s="33"/>
      <c r="ID68" s="33"/>
      <c r="IE68" s="33"/>
      <c r="IF68" s="33"/>
      <c r="IG68" s="33"/>
      <c r="IH68" s="33"/>
      <c r="II68" s="33"/>
      <c r="IJ68" s="33"/>
      <c r="IK68" s="33"/>
      <c r="IL68" s="33"/>
      <c r="IM68" s="33"/>
      <c r="IN68" s="33"/>
      <c r="IO68" s="33"/>
      <c r="IP68" s="33"/>
      <c r="IQ68" s="33"/>
      <c r="IR68" s="33"/>
      <c r="IS68" s="33"/>
      <c r="IT68" s="33"/>
      <c r="IU68" s="33"/>
    </row>
    <row r="69" spans="1:255" s="38" customFormat="1" hidden="1">
      <c r="A69" s="25"/>
      <c r="B69"/>
      <c r="C69"/>
      <c r="D69"/>
      <c r="E69"/>
      <c r="F69"/>
      <c r="G69"/>
      <c r="H69"/>
      <c r="I69"/>
      <c r="J69"/>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33"/>
      <c r="BE69" s="33"/>
      <c r="BF69" s="33"/>
      <c r="BG69" s="33"/>
      <c r="BH69" s="33"/>
      <c r="BI69" s="33"/>
      <c r="BJ69" s="33"/>
      <c r="BK69" s="33"/>
      <c r="BL69" s="33"/>
      <c r="BM69" s="33"/>
      <c r="BN69" s="33"/>
      <c r="BO69" s="33"/>
      <c r="BP69" s="33"/>
      <c r="BQ69" s="33"/>
      <c r="BR69" s="33"/>
      <c r="BS69" s="33"/>
      <c r="BT69" s="33"/>
      <c r="BU69" s="33"/>
      <c r="BV69" s="33"/>
      <c r="BW69" s="33"/>
      <c r="BX69" s="33"/>
      <c r="BY69" s="33"/>
      <c r="BZ69" s="33"/>
      <c r="CA69" s="33"/>
      <c r="CB69" s="33"/>
      <c r="CC69" s="33"/>
      <c r="CD69" s="33"/>
      <c r="CE69" s="33"/>
      <c r="CF69" s="33"/>
      <c r="CG69" s="33"/>
      <c r="CH69" s="33"/>
      <c r="CI69" s="33"/>
      <c r="CJ69" s="33"/>
      <c r="CK69" s="33"/>
      <c r="CL69" s="33"/>
      <c r="CM69" s="33"/>
      <c r="CN69" s="33"/>
      <c r="CO69" s="33"/>
      <c r="CP69" s="33"/>
      <c r="CQ69" s="33"/>
      <c r="CR69" s="33"/>
      <c r="CS69" s="33"/>
      <c r="CT69" s="33"/>
      <c r="CU69" s="33"/>
      <c r="CV69" s="33"/>
      <c r="CW69" s="33"/>
      <c r="CX69" s="33"/>
      <c r="CY69" s="33"/>
      <c r="CZ69" s="33"/>
      <c r="DA69" s="33"/>
      <c r="DB69" s="33"/>
      <c r="DC69" s="33"/>
      <c r="DD69" s="33"/>
      <c r="DE69" s="33"/>
      <c r="DF69" s="33"/>
      <c r="DG69" s="33"/>
      <c r="DH69" s="33"/>
      <c r="DI69" s="33"/>
      <c r="DJ69" s="33"/>
      <c r="DK69" s="33"/>
      <c r="DL69" s="33"/>
      <c r="DM69" s="33"/>
      <c r="DN69" s="33"/>
      <c r="DO69" s="33"/>
      <c r="DP69" s="33"/>
      <c r="DQ69" s="33"/>
      <c r="DR69" s="33"/>
      <c r="DS69" s="33"/>
      <c r="DT69" s="33"/>
      <c r="DU69" s="33"/>
      <c r="DV69" s="33"/>
      <c r="DW69" s="33"/>
      <c r="DX69" s="33"/>
      <c r="DY69" s="33"/>
      <c r="DZ69" s="33"/>
      <c r="EA69" s="33"/>
      <c r="EB69" s="33"/>
      <c r="EC69" s="33"/>
      <c r="ED69" s="33"/>
      <c r="EE69" s="33"/>
      <c r="EF69" s="33"/>
      <c r="EG69" s="33"/>
      <c r="EH69" s="33"/>
      <c r="EI69" s="33"/>
      <c r="EJ69" s="33"/>
      <c r="EK69" s="33"/>
      <c r="EL69" s="33"/>
      <c r="EM69" s="33"/>
      <c r="EN69" s="33"/>
      <c r="EO69" s="33"/>
      <c r="EP69" s="33"/>
      <c r="EQ69" s="33"/>
      <c r="ER69" s="33"/>
      <c r="ES69" s="33"/>
      <c r="ET69" s="33"/>
      <c r="EU69" s="33"/>
      <c r="EV69" s="33"/>
      <c r="EW69" s="33"/>
      <c r="EX69" s="33"/>
      <c r="EY69" s="33"/>
      <c r="EZ69" s="33"/>
      <c r="FA69" s="33"/>
      <c r="FB69" s="33"/>
      <c r="FC69" s="33"/>
      <c r="FD69" s="33"/>
      <c r="FE69" s="33"/>
      <c r="FF69" s="33"/>
      <c r="FG69" s="33"/>
      <c r="FH69" s="33"/>
      <c r="FI69" s="33"/>
      <c r="FJ69" s="33"/>
      <c r="FK69" s="33"/>
      <c r="FL69" s="33"/>
      <c r="FM69" s="33"/>
      <c r="FN69" s="33"/>
      <c r="FO69" s="33"/>
      <c r="FP69" s="33"/>
      <c r="FQ69" s="33"/>
      <c r="FR69" s="33"/>
      <c r="FS69" s="33"/>
      <c r="FT69" s="33"/>
      <c r="FU69" s="33"/>
      <c r="FV69" s="33"/>
      <c r="FW69" s="33"/>
      <c r="FX69" s="33"/>
      <c r="FY69" s="33"/>
      <c r="FZ69" s="33"/>
      <c r="GA69" s="33"/>
      <c r="GB69" s="33"/>
      <c r="GC69" s="33"/>
      <c r="GD69" s="33"/>
      <c r="GE69" s="33"/>
      <c r="GF69" s="33"/>
      <c r="GG69" s="33"/>
      <c r="GH69" s="33"/>
      <c r="GI69" s="33"/>
      <c r="GJ69" s="33"/>
      <c r="GK69" s="33"/>
      <c r="GL69" s="33"/>
      <c r="GM69" s="33"/>
      <c r="GN69" s="33"/>
      <c r="GO69" s="33"/>
      <c r="GP69" s="33"/>
      <c r="GQ69" s="33"/>
      <c r="GR69" s="33"/>
      <c r="GS69" s="33"/>
      <c r="GT69" s="33"/>
      <c r="GU69" s="33"/>
      <c r="GV69" s="33"/>
      <c r="GW69" s="33"/>
      <c r="GX69" s="33"/>
      <c r="GY69" s="33"/>
      <c r="GZ69" s="33"/>
      <c r="HA69" s="33"/>
      <c r="HB69" s="33"/>
      <c r="HC69" s="33"/>
      <c r="HD69" s="33"/>
      <c r="HE69" s="33"/>
      <c r="HF69" s="33"/>
      <c r="HG69" s="33"/>
      <c r="HH69" s="33"/>
      <c r="HI69" s="33"/>
      <c r="HJ69" s="33"/>
      <c r="HK69" s="33"/>
      <c r="HL69" s="33"/>
      <c r="HM69" s="33"/>
      <c r="HN69" s="33"/>
      <c r="HO69" s="33"/>
      <c r="HP69" s="33"/>
      <c r="HQ69" s="33"/>
      <c r="HR69" s="33"/>
      <c r="HS69" s="33"/>
      <c r="HT69" s="33"/>
      <c r="HU69" s="33"/>
      <c r="HV69" s="33"/>
      <c r="HW69" s="33"/>
      <c r="HX69" s="33"/>
      <c r="HY69" s="33"/>
      <c r="HZ69" s="33"/>
      <c r="IA69" s="33"/>
      <c r="IB69" s="33"/>
      <c r="IC69" s="33"/>
      <c r="ID69" s="33"/>
      <c r="IE69" s="33"/>
      <c r="IF69" s="33"/>
      <c r="IG69" s="33"/>
      <c r="IH69" s="33"/>
      <c r="II69" s="33"/>
      <c r="IJ69" s="33"/>
      <c r="IK69" s="33"/>
      <c r="IL69" s="33"/>
      <c r="IM69" s="33"/>
      <c r="IN69" s="33"/>
      <c r="IO69" s="33"/>
      <c r="IP69" s="33"/>
      <c r="IQ69" s="33"/>
      <c r="IR69" s="33"/>
      <c r="IS69" s="33"/>
      <c r="IT69" s="33"/>
      <c r="IU69" s="33"/>
    </row>
    <row r="70" spans="1:255" s="38" customFormat="1" hidden="1">
      <c r="A70" s="25"/>
      <c r="B70"/>
      <c r="C70"/>
      <c r="D70"/>
      <c r="E70"/>
      <c r="F70"/>
      <c r="G70"/>
      <c r="H70"/>
      <c r="I70"/>
      <c r="J70"/>
      <c r="AE70" s="33"/>
      <c r="AF70" s="33"/>
      <c r="AG70" s="33"/>
      <c r="AH70" s="33"/>
      <c r="AI70" s="33"/>
      <c r="AJ70" s="33"/>
      <c r="AK70" s="33"/>
      <c r="AL70" s="33"/>
      <c r="AM70" s="33"/>
      <c r="AN70" s="33"/>
      <c r="AO70" s="33"/>
      <c r="AP70" s="33"/>
      <c r="AQ70" s="33"/>
      <c r="AR70" s="33"/>
      <c r="AS70" s="33"/>
      <c r="AT70" s="33"/>
      <c r="AU70" s="33"/>
      <c r="AV70" s="33"/>
      <c r="AW70" s="33"/>
      <c r="AX70" s="33"/>
      <c r="AY70" s="33"/>
      <c r="AZ70" s="33"/>
      <c r="BA70" s="33"/>
      <c r="BB70" s="33"/>
      <c r="BC70" s="33"/>
      <c r="BD70" s="33"/>
      <c r="BE70" s="33"/>
      <c r="BF70" s="33"/>
      <c r="BG70" s="33"/>
      <c r="BH70" s="33"/>
      <c r="BI70" s="33"/>
      <c r="BJ70" s="33"/>
      <c r="BK70" s="33"/>
      <c r="BL70" s="33"/>
      <c r="BM70" s="33"/>
      <c r="BN70" s="33"/>
      <c r="BO70" s="33"/>
      <c r="BP70" s="33"/>
      <c r="BQ70" s="33"/>
      <c r="BR70" s="33"/>
      <c r="BS70" s="33"/>
      <c r="BT70" s="33"/>
      <c r="BU70" s="33"/>
      <c r="BV70" s="33"/>
      <c r="BW70" s="33"/>
      <c r="BX70" s="33"/>
      <c r="BY70" s="33"/>
      <c r="BZ70" s="33"/>
      <c r="CA70" s="33"/>
      <c r="CB70" s="33"/>
      <c r="CC70" s="33"/>
      <c r="CD70" s="33"/>
      <c r="CE70" s="33"/>
      <c r="CF70" s="33"/>
      <c r="CG70" s="33"/>
      <c r="CH70" s="33"/>
      <c r="CI70" s="33"/>
      <c r="CJ70" s="33"/>
      <c r="CK70" s="33"/>
      <c r="CL70" s="33"/>
      <c r="CM70" s="33"/>
      <c r="CN70" s="33"/>
      <c r="CO70" s="33"/>
      <c r="CP70" s="33"/>
      <c r="CQ70" s="33"/>
      <c r="CR70" s="33"/>
      <c r="CS70" s="33"/>
      <c r="CT70" s="33"/>
      <c r="CU70" s="33"/>
      <c r="CV70" s="33"/>
      <c r="CW70" s="33"/>
      <c r="CX70" s="33"/>
      <c r="CY70" s="33"/>
      <c r="CZ70" s="33"/>
      <c r="DA70" s="33"/>
      <c r="DB70" s="33"/>
      <c r="DC70" s="33"/>
      <c r="DD70" s="33"/>
      <c r="DE70" s="33"/>
      <c r="DF70" s="33"/>
      <c r="DG70" s="33"/>
      <c r="DH70" s="33"/>
      <c r="DI70" s="33"/>
      <c r="DJ70" s="33"/>
      <c r="DK70" s="33"/>
      <c r="DL70" s="33"/>
      <c r="DM70" s="33"/>
      <c r="DN70" s="33"/>
      <c r="DO70" s="33"/>
      <c r="DP70" s="33"/>
      <c r="DQ70" s="33"/>
      <c r="DR70" s="33"/>
      <c r="DS70" s="33"/>
      <c r="DT70" s="33"/>
      <c r="DU70" s="33"/>
      <c r="DV70" s="33"/>
      <c r="DW70" s="33"/>
      <c r="DX70" s="33"/>
      <c r="DY70" s="33"/>
      <c r="DZ70" s="33"/>
      <c r="EA70" s="33"/>
      <c r="EB70" s="33"/>
      <c r="EC70" s="33"/>
      <c r="ED70" s="33"/>
      <c r="EE70" s="33"/>
      <c r="EF70" s="33"/>
      <c r="EG70" s="33"/>
      <c r="EH70" s="33"/>
      <c r="EI70" s="33"/>
      <c r="EJ70" s="33"/>
      <c r="EK70" s="33"/>
      <c r="EL70" s="33"/>
      <c r="EM70" s="33"/>
      <c r="EN70" s="33"/>
      <c r="EO70" s="33"/>
      <c r="EP70" s="33"/>
      <c r="EQ70" s="33"/>
      <c r="ER70" s="33"/>
      <c r="ES70" s="33"/>
      <c r="ET70" s="33"/>
      <c r="EU70" s="33"/>
      <c r="EV70" s="33"/>
      <c r="EW70" s="33"/>
      <c r="EX70" s="33"/>
      <c r="EY70" s="33"/>
      <c r="EZ70" s="33"/>
      <c r="FA70" s="33"/>
      <c r="FB70" s="33"/>
      <c r="FC70" s="33"/>
      <c r="FD70" s="33"/>
      <c r="FE70" s="33"/>
      <c r="FF70" s="33"/>
      <c r="FG70" s="33"/>
      <c r="FH70" s="33"/>
      <c r="FI70" s="33"/>
      <c r="FJ70" s="33"/>
      <c r="FK70" s="33"/>
      <c r="FL70" s="33"/>
      <c r="FM70" s="33"/>
      <c r="FN70" s="33"/>
      <c r="FO70" s="33"/>
      <c r="FP70" s="33"/>
      <c r="FQ70" s="33"/>
      <c r="FR70" s="33"/>
      <c r="FS70" s="33"/>
      <c r="FT70" s="33"/>
      <c r="FU70" s="33"/>
      <c r="FV70" s="33"/>
      <c r="FW70" s="33"/>
      <c r="FX70" s="33"/>
      <c r="FY70" s="33"/>
      <c r="FZ70" s="33"/>
      <c r="GA70" s="33"/>
      <c r="GB70" s="33"/>
      <c r="GC70" s="33"/>
      <c r="GD70" s="33"/>
      <c r="GE70" s="33"/>
      <c r="GF70" s="33"/>
      <c r="GG70" s="33"/>
      <c r="GH70" s="33"/>
      <c r="GI70" s="33"/>
      <c r="GJ70" s="33"/>
      <c r="GK70" s="33"/>
      <c r="GL70" s="33"/>
      <c r="GM70" s="33"/>
      <c r="GN70" s="33"/>
      <c r="GO70" s="33"/>
      <c r="GP70" s="33"/>
      <c r="GQ70" s="33"/>
      <c r="GR70" s="33"/>
      <c r="GS70" s="33"/>
      <c r="GT70" s="33"/>
      <c r="GU70" s="33"/>
      <c r="GV70" s="33"/>
      <c r="GW70" s="33"/>
      <c r="GX70" s="33"/>
      <c r="GY70" s="33"/>
      <c r="GZ70" s="33"/>
      <c r="HA70" s="33"/>
      <c r="HB70" s="33"/>
      <c r="HC70" s="33"/>
      <c r="HD70" s="33"/>
      <c r="HE70" s="33"/>
      <c r="HF70" s="33"/>
      <c r="HG70" s="33"/>
      <c r="HH70" s="33"/>
      <c r="HI70" s="33"/>
      <c r="HJ70" s="33"/>
      <c r="HK70" s="33"/>
      <c r="HL70" s="33"/>
      <c r="HM70" s="33"/>
      <c r="HN70" s="33"/>
      <c r="HO70" s="33"/>
      <c r="HP70" s="33"/>
      <c r="HQ70" s="33"/>
      <c r="HR70" s="33"/>
      <c r="HS70" s="33"/>
      <c r="HT70" s="33"/>
      <c r="HU70" s="33"/>
      <c r="HV70" s="33"/>
      <c r="HW70" s="33"/>
      <c r="HX70" s="33"/>
      <c r="HY70" s="33"/>
      <c r="HZ70" s="33"/>
      <c r="IA70" s="33"/>
      <c r="IB70" s="33"/>
      <c r="IC70" s="33"/>
      <c r="ID70" s="33"/>
      <c r="IE70" s="33"/>
      <c r="IF70" s="33"/>
      <c r="IG70" s="33"/>
      <c r="IH70" s="33"/>
      <c r="II70" s="33"/>
      <c r="IJ70" s="33"/>
      <c r="IK70" s="33"/>
      <c r="IL70" s="33"/>
      <c r="IM70" s="33"/>
      <c r="IN70" s="33"/>
      <c r="IO70" s="33"/>
      <c r="IP70" s="33"/>
      <c r="IQ70" s="33"/>
      <c r="IR70" s="33"/>
      <c r="IS70" s="33"/>
      <c r="IT70" s="33"/>
      <c r="IU70" s="33"/>
    </row>
    <row r="71" spans="1:255" s="38" customFormat="1" hidden="1">
      <c r="A71" s="25"/>
      <c r="B71"/>
      <c r="C71"/>
      <c r="D71"/>
      <c r="E71"/>
      <c r="F71"/>
      <c r="G71"/>
      <c r="H71"/>
      <c r="I71"/>
      <c r="J71"/>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3"/>
      <c r="BJ71" s="33"/>
      <c r="BK71" s="33"/>
      <c r="BL71" s="33"/>
      <c r="BM71" s="33"/>
      <c r="BN71" s="33"/>
      <c r="BO71" s="33"/>
      <c r="BP71" s="33"/>
      <c r="BQ71" s="33"/>
      <c r="BR71" s="33"/>
      <c r="BS71" s="33"/>
      <c r="BT71" s="33"/>
      <c r="BU71" s="33"/>
      <c r="BV71" s="33"/>
      <c r="BW71" s="33"/>
      <c r="BX71" s="33"/>
      <c r="BY71" s="33"/>
      <c r="BZ71" s="33"/>
      <c r="CA71" s="33"/>
      <c r="CB71" s="33"/>
      <c r="CC71" s="33"/>
      <c r="CD71" s="33"/>
      <c r="CE71" s="33"/>
      <c r="CF71" s="33"/>
      <c r="CG71" s="33"/>
      <c r="CH71" s="33"/>
      <c r="CI71" s="33"/>
      <c r="CJ71" s="33"/>
      <c r="CK71" s="33"/>
      <c r="CL71" s="33"/>
      <c r="CM71" s="33"/>
      <c r="CN71" s="33"/>
      <c r="CO71" s="33"/>
      <c r="CP71" s="33"/>
      <c r="CQ71" s="33"/>
      <c r="CR71" s="33"/>
      <c r="CS71" s="33"/>
      <c r="CT71" s="33"/>
      <c r="CU71" s="33"/>
      <c r="CV71" s="33"/>
      <c r="CW71" s="33"/>
      <c r="CX71" s="33"/>
      <c r="CY71" s="33"/>
      <c r="CZ71" s="33"/>
      <c r="DA71" s="33"/>
      <c r="DB71" s="33"/>
      <c r="DC71" s="33"/>
      <c r="DD71" s="33"/>
      <c r="DE71" s="33"/>
      <c r="DF71" s="33"/>
      <c r="DG71" s="33"/>
      <c r="DH71" s="33"/>
      <c r="DI71" s="33"/>
      <c r="DJ71" s="33"/>
      <c r="DK71" s="33"/>
      <c r="DL71" s="33"/>
      <c r="DM71" s="33"/>
      <c r="DN71" s="33"/>
      <c r="DO71" s="33"/>
      <c r="DP71" s="33"/>
      <c r="DQ71" s="33"/>
      <c r="DR71" s="33"/>
      <c r="DS71" s="33"/>
      <c r="DT71" s="33"/>
      <c r="DU71" s="33"/>
      <c r="DV71" s="33"/>
      <c r="DW71" s="33"/>
      <c r="DX71" s="33"/>
      <c r="DY71" s="33"/>
      <c r="DZ71" s="33"/>
      <c r="EA71" s="33"/>
      <c r="EB71" s="33"/>
      <c r="EC71" s="33"/>
      <c r="ED71" s="33"/>
      <c r="EE71" s="33"/>
      <c r="EF71" s="33"/>
      <c r="EG71" s="33"/>
      <c r="EH71" s="33"/>
      <c r="EI71" s="33"/>
      <c r="EJ71" s="33"/>
      <c r="EK71" s="33"/>
      <c r="EL71" s="33"/>
      <c r="EM71" s="33"/>
      <c r="EN71" s="33"/>
      <c r="EO71" s="33"/>
      <c r="EP71" s="33"/>
      <c r="EQ71" s="33"/>
      <c r="ER71" s="33"/>
      <c r="ES71" s="33"/>
      <c r="ET71" s="33"/>
      <c r="EU71" s="33"/>
      <c r="EV71" s="33"/>
      <c r="EW71" s="33"/>
      <c r="EX71" s="33"/>
      <c r="EY71" s="33"/>
      <c r="EZ71" s="33"/>
      <c r="FA71" s="33"/>
      <c r="FB71" s="33"/>
      <c r="FC71" s="33"/>
      <c r="FD71" s="33"/>
      <c r="FE71" s="33"/>
      <c r="FF71" s="33"/>
      <c r="FG71" s="33"/>
      <c r="FH71" s="33"/>
      <c r="FI71" s="33"/>
      <c r="FJ71" s="33"/>
      <c r="FK71" s="33"/>
      <c r="FL71" s="33"/>
      <c r="FM71" s="33"/>
      <c r="FN71" s="33"/>
      <c r="FO71" s="33"/>
      <c r="FP71" s="33"/>
      <c r="FQ71" s="33"/>
      <c r="FR71" s="33"/>
      <c r="FS71" s="33"/>
      <c r="FT71" s="33"/>
      <c r="FU71" s="33"/>
      <c r="FV71" s="33"/>
      <c r="FW71" s="33"/>
      <c r="FX71" s="33"/>
      <c r="FY71" s="33"/>
      <c r="FZ71" s="33"/>
      <c r="GA71" s="33"/>
      <c r="GB71" s="33"/>
      <c r="GC71" s="33"/>
      <c r="GD71" s="33"/>
      <c r="GE71" s="33"/>
      <c r="GF71" s="33"/>
      <c r="GG71" s="33"/>
      <c r="GH71" s="33"/>
      <c r="GI71" s="33"/>
      <c r="GJ71" s="33"/>
      <c r="GK71" s="33"/>
      <c r="GL71" s="33"/>
      <c r="GM71" s="33"/>
      <c r="GN71" s="33"/>
      <c r="GO71" s="33"/>
      <c r="GP71" s="33"/>
      <c r="GQ71" s="33"/>
      <c r="GR71" s="33"/>
      <c r="GS71" s="33"/>
      <c r="GT71" s="33"/>
      <c r="GU71" s="33"/>
      <c r="GV71" s="33"/>
      <c r="GW71" s="33"/>
      <c r="GX71" s="33"/>
      <c r="GY71" s="33"/>
      <c r="GZ71" s="33"/>
      <c r="HA71" s="33"/>
      <c r="HB71" s="33"/>
      <c r="HC71" s="33"/>
      <c r="HD71" s="33"/>
      <c r="HE71" s="33"/>
      <c r="HF71" s="33"/>
      <c r="HG71" s="33"/>
      <c r="HH71" s="33"/>
      <c r="HI71" s="33"/>
      <c r="HJ71" s="33"/>
      <c r="HK71" s="33"/>
      <c r="HL71" s="33"/>
      <c r="HM71" s="33"/>
      <c r="HN71" s="33"/>
      <c r="HO71" s="33"/>
      <c r="HP71" s="33"/>
      <c r="HQ71" s="33"/>
      <c r="HR71" s="33"/>
      <c r="HS71" s="33"/>
      <c r="HT71" s="33"/>
      <c r="HU71" s="33"/>
      <c r="HV71" s="33"/>
      <c r="HW71" s="33"/>
      <c r="HX71" s="33"/>
      <c r="HY71" s="33"/>
      <c r="HZ71" s="33"/>
      <c r="IA71" s="33"/>
      <c r="IB71" s="33"/>
      <c r="IC71" s="33"/>
      <c r="ID71" s="33"/>
      <c r="IE71" s="33"/>
      <c r="IF71" s="33"/>
      <c r="IG71" s="33"/>
      <c r="IH71" s="33"/>
      <c r="II71" s="33"/>
      <c r="IJ71" s="33"/>
      <c r="IK71" s="33"/>
      <c r="IL71" s="33"/>
      <c r="IM71" s="33"/>
      <c r="IN71" s="33"/>
      <c r="IO71" s="33"/>
      <c r="IP71" s="33"/>
      <c r="IQ71" s="33"/>
      <c r="IR71" s="33"/>
      <c r="IS71" s="33"/>
      <c r="IT71" s="33"/>
      <c r="IU71" s="33"/>
    </row>
    <row r="72" spans="1:255" s="38" customFormat="1" hidden="1">
      <c r="A72" s="25"/>
      <c r="B72"/>
      <c r="C72"/>
      <c r="D72"/>
      <c r="E72"/>
      <c r="F72"/>
      <c r="G72"/>
      <c r="H72"/>
      <c r="I72"/>
      <c r="J72"/>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33"/>
      <c r="BE72" s="33"/>
      <c r="BF72" s="33"/>
      <c r="BG72" s="33"/>
      <c r="BH72" s="33"/>
      <c r="BI72" s="33"/>
      <c r="BJ72" s="33"/>
      <c r="BK72" s="33"/>
      <c r="BL72" s="33"/>
      <c r="BM72" s="33"/>
      <c r="BN72" s="33"/>
      <c r="BO72" s="33"/>
      <c r="BP72" s="33"/>
      <c r="BQ72" s="33"/>
      <c r="BR72" s="33"/>
      <c r="BS72" s="33"/>
      <c r="BT72" s="33"/>
      <c r="BU72" s="33"/>
      <c r="BV72" s="33"/>
      <c r="BW72" s="33"/>
      <c r="BX72" s="33"/>
      <c r="BY72" s="33"/>
      <c r="BZ72" s="33"/>
      <c r="CA72" s="33"/>
      <c r="CB72" s="33"/>
      <c r="CC72" s="33"/>
      <c r="CD72" s="33"/>
      <c r="CE72" s="33"/>
      <c r="CF72" s="33"/>
      <c r="CG72" s="33"/>
      <c r="CH72" s="33"/>
      <c r="CI72" s="33"/>
      <c r="CJ72" s="33"/>
      <c r="CK72" s="33"/>
      <c r="CL72" s="33"/>
      <c r="CM72" s="33"/>
      <c r="CN72" s="33"/>
      <c r="CO72" s="33"/>
      <c r="CP72" s="33"/>
      <c r="CQ72" s="33"/>
      <c r="CR72" s="33"/>
      <c r="CS72" s="33"/>
      <c r="CT72" s="33"/>
      <c r="CU72" s="33"/>
      <c r="CV72" s="33"/>
      <c r="CW72" s="33"/>
      <c r="CX72" s="33"/>
      <c r="CY72" s="33"/>
      <c r="CZ72" s="33"/>
      <c r="DA72" s="33"/>
      <c r="DB72" s="33"/>
      <c r="DC72" s="33"/>
      <c r="DD72" s="33"/>
      <c r="DE72" s="33"/>
      <c r="DF72" s="33"/>
      <c r="DG72" s="33"/>
      <c r="DH72" s="33"/>
      <c r="DI72" s="33"/>
      <c r="DJ72" s="33"/>
      <c r="DK72" s="33"/>
      <c r="DL72" s="33"/>
      <c r="DM72" s="33"/>
      <c r="DN72" s="33"/>
      <c r="DO72" s="33"/>
      <c r="DP72" s="33"/>
      <c r="DQ72" s="33"/>
      <c r="DR72" s="33"/>
      <c r="DS72" s="33"/>
      <c r="DT72" s="33"/>
      <c r="DU72" s="33"/>
      <c r="DV72" s="33"/>
      <c r="DW72" s="33"/>
      <c r="DX72" s="33"/>
      <c r="DY72" s="33"/>
      <c r="DZ72" s="33"/>
      <c r="EA72" s="33"/>
      <c r="EB72" s="33"/>
      <c r="EC72" s="33"/>
      <c r="ED72" s="33"/>
      <c r="EE72" s="33"/>
      <c r="EF72" s="33"/>
      <c r="EG72" s="33"/>
      <c r="EH72" s="33"/>
      <c r="EI72" s="33"/>
      <c r="EJ72" s="33"/>
      <c r="EK72" s="33"/>
      <c r="EL72" s="33"/>
      <c r="EM72" s="33"/>
      <c r="EN72" s="33"/>
      <c r="EO72" s="33"/>
      <c r="EP72" s="33"/>
      <c r="EQ72" s="33"/>
      <c r="ER72" s="33"/>
      <c r="ES72" s="33"/>
      <c r="ET72" s="33"/>
      <c r="EU72" s="33"/>
      <c r="EV72" s="33"/>
      <c r="EW72" s="33"/>
      <c r="EX72" s="33"/>
      <c r="EY72" s="33"/>
      <c r="EZ72" s="33"/>
      <c r="FA72" s="33"/>
      <c r="FB72" s="33"/>
      <c r="FC72" s="33"/>
      <c r="FD72" s="33"/>
      <c r="FE72" s="33"/>
      <c r="FF72" s="33"/>
      <c r="FG72" s="33"/>
      <c r="FH72" s="33"/>
      <c r="FI72" s="33"/>
      <c r="FJ72" s="33"/>
      <c r="FK72" s="33"/>
      <c r="FL72" s="33"/>
      <c r="FM72" s="33"/>
      <c r="FN72" s="33"/>
      <c r="FO72" s="33"/>
      <c r="FP72" s="33"/>
      <c r="FQ72" s="33"/>
      <c r="FR72" s="33"/>
      <c r="FS72" s="33"/>
      <c r="FT72" s="33"/>
      <c r="FU72" s="33"/>
      <c r="FV72" s="33"/>
      <c r="FW72" s="33"/>
      <c r="FX72" s="33"/>
      <c r="FY72" s="33"/>
      <c r="FZ72" s="33"/>
      <c r="GA72" s="33"/>
      <c r="GB72" s="33"/>
      <c r="GC72" s="33"/>
      <c r="GD72" s="33"/>
      <c r="GE72" s="33"/>
      <c r="GF72" s="33"/>
      <c r="GG72" s="33"/>
      <c r="GH72" s="33"/>
      <c r="GI72" s="33"/>
      <c r="GJ72" s="33"/>
      <c r="GK72" s="33"/>
      <c r="GL72" s="33"/>
      <c r="GM72" s="33"/>
      <c r="GN72" s="33"/>
      <c r="GO72" s="33"/>
      <c r="GP72" s="33"/>
      <c r="GQ72" s="33"/>
      <c r="GR72" s="33"/>
      <c r="GS72" s="33"/>
      <c r="GT72" s="33"/>
      <c r="GU72" s="33"/>
      <c r="GV72" s="33"/>
      <c r="GW72" s="33"/>
      <c r="GX72" s="33"/>
      <c r="GY72" s="33"/>
      <c r="GZ72" s="33"/>
      <c r="HA72" s="33"/>
      <c r="HB72" s="33"/>
      <c r="HC72" s="33"/>
      <c r="HD72" s="33"/>
      <c r="HE72" s="33"/>
      <c r="HF72" s="33"/>
      <c r="HG72" s="33"/>
      <c r="HH72" s="33"/>
      <c r="HI72" s="33"/>
      <c r="HJ72" s="33"/>
      <c r="HK72" s="33"/>
      <c r="HL72" s="33"/>
      <c r="HM72" s="33"/>
      <c r="HN72" s="33"/>
      <c r="HO72" s="33"/>
      <c r="HP72" s="33"/>
      <c r="HQ72" s="33"/>
      <c r="HR72" s="33"/>
      <c r="HS72" s="33"/>
      <c r="HT72" s="33"/>
      <c r="HU72" s="33"/>
      <c r="HV72" s="33"/>
      <c r="HW72" s="33"/>
      <c r="HX72" s="33"/>
      <c r="HY72" s="33"/>
      <c r="HZ72" s="33"/>
      <c r="IA72" s="33"/>
      <c r="IB72" s="33"/>
      <c r="IC72" s="33"/>
      <c r="ID72" s="33"/>
      <c r="IE72" s="33"/>
      <c r="IF72" s="33"/>
      <c r="IG72" s="33"/>
      <c r="IH72" s="33"/>
      <c r="II72" s="33"/>
      <c r="IJ72" s="33"/>
      <c r="IK72" s="33"/>
      <c r="IL72" s="33"/>
      <c r="IM72" s="33"/>
      <c r="IN72" s="33"/>
      <c r="IO72" s="33"/>
      <c r="IP72" s="33"/>
      <c r="IQ72" s="33"/>
      <c r="IR72" s="33"/>
      <c r="IS72" s="33"/>
      <c r="IT72" s="33"/>
      <c r="IU72" s="33"/>
    </row>
    <row r="73" spans="1:255" s="38" customFormat="1" hidden="1">
      <c r="A73" s="25"/>
      <c r="B73"/>
      <c r="C73"/>
      <c r="D73"/>
      <c r="E73"/>
      <c r="F73"/>
      <c r="G73"/>
      <c r="H73"/>
      <c r="I73"/>
      <c r="J7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33"/>
      <c r="BU73" s="33"/>
      <c r="BV73" s="33"/>
      <c r="BW73" s="33"/>
      <c r="BX73" s="33"/>
      <c r="BY73" s="33"/>
      <c r="BZ73" s="33"/>
      <c r="CA73" s="33"/>
      <c r="CB73" s="33"/>
      <c r="CC73" s="33"/>
      <c r="CD73" s="33"/>
      <c r="CE73" s="33"/>
      <c r="CF73" s="33"/>
      <c r="CG73" s="33"/>
      <c r="CH73" s="33"/>
      <c r="CI73" s="33"/>
      <c r="CJ73" s="33"/>
      <c r="CK73" s="33"/>
      <c r="CL73" s="33"/>
      <c r="CM73" s="33"/>
      <c r="CN73" s="33"/>
      <c r="CO73" s="33"/>
      <c r="CP73" s="33"/>
      <c r="CQ73" s="33"/>
      <c r="CR73" s="33"/>
      <c r="CS73" s="33"/>
      <c r="CT73" s="33"/>
      <c r="CU73" s="33"/>
      <c r="CV73" s="33"/>
      <c r="CW73" s="33"/>
      <c r="CX73" s="33"/>
      <c r="CY73" s="33"/>
      <c r="CZ73" s="33"/>
      <c r="DA73" s="33"/>
      <c r="DB73" s="33"/>
      <c r="DC73" s="33"/>
      <c r="DD73" s="33"/>
      <c r="DE73" s="33"/>
      <c r="DF73" s="33"/>
      <c r="DG73" s="33"/>
      <c r="DH73" s="33"/>
      <c r="DI73" s="33"/>
      <c r="DJ73" s="33"/>
      <c r="DK73" s="33"/>
      <c r="DL73" s="33"/>
      <c r="DM73" s="33"/>
      <c r="DN73" s="33"/>
      <c r="DO73" s="33"/>
      <c r="DP73" s="33"/>
      <c r="DQ73" s="33"/>
      <c r="DR73" s="33"/>
      <c r="DS73" s="33"/>
      <c r="DT73" s="33"/>
      <c r="DU73" s="33"/>
      <c r="DV73" s="33"/>
      <c r="DW73" s="33"/>
      <c r="DX73" s="33"/>
      <c r="DY73" s="33"/>
      <c r="DZ73" s="33"/>
      <c r="EA73" s="33"/>
      <c r="EB73" s="33"/>
      <c r="EC73" s="33"/>
      <c r="ED73" s="33"/>
      <c r="EE73" s="33"/>
      <c r="EF73" s="33"/>
      <c r="EG73" s="33"/>
      <c r="EH73" s="33"/>
      <c r="EI73" s="33"/>
      <c r="EJ73" s="33"/>
      <c r="EK73" s="33"/>
      <c r="EL73" s="33"/>
      <c r="EM73" s="33"/>
      <c r="EN73" s="33"/>
      <c r="EO73" s="33"/>
      <c r="EP73" s="33"/>
      <c r="EQ73" s="33"/>
      <c r="ER73" s="33"/>
      <c r="ES73" s="33"/>
      <c r="ET73" s="33"/>
      <c r="EU73" s="33"/>
      <c r="EV73" s="33"/>
      <c r="EW73" s="33"/>
      <c r="EX73" s="33"/>
      <c r="EY73" s="33"/>
      <c r="EZ73" s="33"/>
      <c r="FA73" s="33"/>
      <c r="FB73" s="33"/>
      <c r="FC73" s="33"/>
      <c r="FD73" s="33"/>
      <c r="FE73" s="33"/>
      <c r="FF73" s="33"/>
      <c r="FG73" s="33"/>
      <c r="FH73" s="33"/>
      <c r="FI73" s="33"/>
      <c r="FJ73" s="33"/>
      <c r="FK73" s="33"/>
      <c r="FL73" s="33"/>
      <c r="FM73" s="33"/>
      <c r="FN73" s="33"/>
      <c r="FO73" s="33"/>
      <c r="FP73" s="33"/>
      <c r="FQ73" s="33"/>
      <c r="FR73" s="33"/>
      <c r="FS73" s="33"/>
      <c r="FT73" s="33"/>
      <c r="FU73" s="33"/>
      <c r="FV73" s="33"/>
      <c r="FW73" s="33"/>
      <c r="FX73" s="33"/>
      <c r="FY73" s="33"/>
      <c r="FZ73" s="33"/>
      <c r="GA73" s="33"/>
      <c r="GB73" s="33"/>
      <c r="GC73" s="33"/>
      <c r="GD73" s="33"/>
      <c r="GE73" s="33"/>
      <c r="GF73" s="33"/>
      <c r="GG73" s="33"/>
      <c r="GH73" s="33"/>
      <c r="GI73" s="33"/>
      <c r="GJ73" s="33"/>
      <c r="GK73" s="33"/>
      <c r="GL73" s="33"/>
      <c r="GM73" s="33"/>
      <c r="GN73" s="33"/>
      <c r="GO73" s="33"/>
      <c r="GP73" s="33"/>
      <c r="GQ73" s="33"/>
      <c r="GR73" s="33"/>
      <c r="GS73" s="33"/>
      <c r="GT73" s="33"/>
      <c r="GU73" s="33"/>
      <c r="GV73" s="33"/>
      <c r="GW73" s="33"/>
      <c r="GX73" s="33"/>
      <c r="GY73" s="33"/>
      <c r="GZ73" s="33"/>
      <c r="HA73" s="33"/>
      <c r="HB73" s="33"/>
      <c r="HC73" s="33"/>
      <c r="HD73" s="33"/>
      <c r="HE73" s="33"/>
      <c r="HF73" s="33"/>
      <c r="HG73" s="33"/>
      <c r="HH73" s="33"/>
      <c r="HI73" s="33"/>
      <c r="HJ73" s="33"/>
      <c r="HK73" s="33"/>
      <c r="HL73" s="33"/>
      <c r="HM73" s="33"/>
      <c r="HN73" s="33"/>
      <c r="HO73" s="33"/>
      <c r="HP73" s="33"/>
      <c r="HQ73" s="33"/>
      <c r="HR73" s="33"/>
      <c r="HS73" s="33"/>
      <c r="HT73" s="33"/>
      <c r="HU73" s="33"/>
      <c r="HV73" s="33"/>
      <c r="HW73" s="33"/>
      <c r="HX73" s="33"/>
      <c r="HY73" s="33"/>
      <c r="HZ73" s="33"/>
      <c r="IA73" s="33"/>
      <c r="IB73" s="33"/>
      <c r="IC73" s="33"/>
      <c r="ID73" s="33"/>
      <c r="IE73" s="33"/>
      <c r="IF73" s="33"/>
      <c r="IG73" s="33"/>
      <c r="IH73" s="33"/>
      <c r="II73" s="33"/>
      <c r="IJ73" s="33"/>
      <c r="IK73" s="33"/>
      <c r="IL73" s="33"/>
      <c r="IM73" s="33"/>
      <c r="IN73" s="33"/>
      <c r="IO73" s="33"/>
      <c r="IP73" s="33"/>
      <c r="IQ73" s="33"/>
      <c r="IR73" s="33"/>
      <c r="IS73" s="33"/>
      <c r="IT73" s="33"/>
      <c r="IU73" s="33"/>
    </row>
    <row r="74" spans="1:255" s="38" customFormat="1" hidden="1">
      <c r="A74" s="25"/>
      <c r="B74"/>
      <c r="C74"/>
      <c r="D74"/>
      <c r="E74"/>
      <c r="F74"/>
      <c r="G74"/>
      <c r="H74"/>
      <c r="I74"/>
      <c r="J74"/>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3"/>
      <c r="BJ74" s="33"/>
      <c r="BK74" s="33"/>
      <c r="BL74" s="33"/>
      <c r="BM74" s="33"/>
      <c r="BN74" s="33"/>
      <c r="BO74" s="33"/>
      <c r="BP74" s="33"/>
      <c r="BQ74" s="33"/>
      <c r="BR74" s="33"/>
      <c r="BS74" s="33"/>
      <c r="BT74" s="33"/>
      <c r="BU74" s="33"/>
      <c r="BV74" s="33"/>
      <c r="BW74" s="33"/>
      <c r="BX74" s="33"/>
      <c r="BY74" s="33"/>
      <c r="BZ74" s="33"/>
      <c r="CA74" s="33"/>
      <c r="CB74" s="33"/>
      <c r="CC74" s="33"/>
      <c r="CD74" s="33"/>
      <c r="CE74" s="33"/>
      <c r="CF74" s="33"/>
      <c r="CG74" s="33"/>
      <c r="CH74" s="33"/>
      <c r="CI74" s="33"/>
      <c r="CJ74" s="33"/>
      <c r="CK74" s="33"/>
      <c r="CL74" s="33"/>
      <c r="CM74" s="33"/>
      <c r="CN74" s="33"/>
      <c r="CO74" s="33"/>
      <c r="CP74" s="33"/>
      <c r="CQ74" s="33"/>
      <c r="CR74" s="33"/>
      <c r="CS74" s="33"/>
      <c r="CT74" s="33"/>
      <c r="CU74" s="33"/>
      <c r="CV74" s="33"/>
      <c r="CW74" s="33"/>
      <c r="CX74" s="33"/>
      <c r="CY74" s="33"/>
      <c r="CZ74" s="33"/>
      <c r="DA74" s="33"/>
      <c r="DB74" s="33"/>
      <c r="DC74" s="33"/>
      <c r="DD74" s="33"/>
      <c r="DE74" s="33"/>
      <c r="DF74" s="33"/>
      <c r="DG74" s="33"/>
      <c r="DH74" s="33"/>
      <c r="DI74" s="33"/>
      <c r="DJ74" s="33"/>
      <c r="DK74" s="33"/>
      <c r="DL74" s="33"/>
      <c r="DM74" s="33"/>
      <c r="DN74" s="33"/>
      <c r="DO74" s="33"/>
      <c r="DP74" s="33"/>
      <c r="DQ74" s="33"/>
      <c r="DR74" s="33"/>
      <c r="DS74" s="33"/>
      <c r="DT74" s="33"/>
      <c r="DU74" s="33"/>
      <c r="DV74" s="33"/>
      <c r="DW74" s="33"/>
      <c r="DX74" s="33"/>
      <c r="DY74" s="33"/>
      <c r="DZ74" s="33"/>
      <c r="EA74" s="33"/>
      <c r="EB74" s="33"/>
      <c r="EC74" s="33"/>
      <c r="ED74" s="33"/>
      <c r="EE74" s="33"/>
      <c r="EF74" s="33"/>
      <c r="EG74" s="33"/>
      <c r="EH74" s="33"/>
      <c r="EI74" s="33"/>
      <c r="EJ74" s="33"/>
      <c r="EK74" s="33"/>
      <c r="EL74" s="33"/>
      <c r="EM74" s="33"/>
      <c r="EN74" s="33"/>
      <c r="EO74" s="33"/>
      <c r="EP74" s="33"/>
      <c r="EQ74" s="33"/>
      <c r="ER74" s="33"/>
      <c r="ES74" s="33"/>
      <c r="ET74" s="33"/>
      <c r="EU74" s="33"/>
      <c r="EV74" s="33"/>
      <c r="EW74" s="33"/>
      <c r="EX74" s="33"/>
      <c r="EY74" s="33"/>
      <c r="EZ74" s="33"/>
      <c r="FA74" s="33"/>
      <c r="FB74" s="33"/>
      <c r="FC74" s="33"/>
      <c r="FD74" s="33"/>
      <c r="FE74" s="33"/>
      <c r="FF74" s="33"/>
      <c r="FG74" s="33"/>
      <c r="FH74" s="33"/>
      <c r="FI74" s="33"/>
      <c r="FJ74" s="33"/>
      <c r="FK74" s="33"/>
      <c r="FL74" s="33"/>
      <c r="FM74" s="33"/>
      <c r="FN74" s="33"/>
      <c r="FO74" s="33"/>
      <c r="FP74" s="33"/>
      <c r="FQ74" s="33"/>
      <c r="FR74" s="33"/>
      <c r="FS74" s="33"/>
      <c r="FT74" s="33"/>
      <c r="FU74" s="33"/>
      <c r="FV74" s="33"/>
      <c r="FW74" s="33"/>
      <c r="FX74" s="33"/>
      <c r="FY74" s="33"/>
      <c r="FZ74" s="33"/>
      <c r="GA74" s="33"/>
      <c r="GB74" s="33"/>
      <c r="GC74" s="33"/>
      <c r="GD74" s="33"/>
      <c r="GE74" s="33"/>
      <c r="GF74" s="33"/>
      <c r="GG74" s="33"/>
      <c r="GH74" s="33"/>
      <c r="GI74" s="33"/>
      <c r="GJ74" s="33"/>
      <c r="GK74" s="33"/>
      <c r="GL74" s="33"/>
      <c r="GM74" s="33"/>
      <c r="GN74" s="33"/>
      <c r="GO74" s="33"/>
      <c r="GP74" s="33"/>
      <c r="GQ74" s="33"/>
      <c r="GR74" s="33"/>
      <c r="GS74" s="33"/>
      <c r="GT74" s="33"/>
      <c r="GU74" s="33"/>
      <c r="GV74" s="33"/>
      <c r="GW74" s="33"/>
      <c r="GX74" s="33"/>
      <c r="GY74" s="33"/>
      <c r="GZ74" s="33"/>
      <c r="HA74" s="33"/>
      <c r="HB74" s="33"/>
      <c r="HC74" s="33"/>
      <c r="HD74" s="33"/>
      <c r="HE74" s="33"/>
      <c r="HF74" s="33"/>
      <c r="HG74" s="33"/>
      <c r="HH74" s="33"/>
      <c r="HI74" s="33"/>
      <c r="HJ74" s="33"/>
      <c r="HK74" s="33"/>
      <c r="HL74" s="33"/>
      <c r="HM74" s="33"/>
      <c r="HN74" s="33"/>
      <c r="HO74" s="33"/>
      <c r="HP74" s="33"/>
      <c r="HQ74" s="33"/>
      <c r="HR74" s="33"/>
      <c r="HS74" s="33"/>
      <c r="HT74" s="33"/>
      <c r="HU74" s="33"/>
      <c r="HV74" s="33"/>
      <c r="HW74" s="33"/>
      <c r="HX74" s="33"/>
      <c r="HY74" s="33"/>
      <c r="HZ74" s="33"/>
      <c r="IA74" s="33"/>
      <c r="IB74" s="33"/>
      <c r="IC74" s="33"/>
      <c r="ID74" s="33"/>
      <c r="IE74" s="33"/>
      <c r="IF74" s="33"/>
      <c r="IG74" s="33"/>
      <c r="IH74" s="33"/>
      <c r="II74" s="33"/>
      <c r="IJ74" s="33"/>
      <c r="IK74" s="33"/>
      <c r="IL74" s="33"/>
      <c r="IM74" s="33"/>
      <c r="IN74" s="33"/>
      <c r="IO74" s="33"/>
      <c r="IP74" s="33"/>
      <c r="IQ74" s="33"/>
      <c r="IR74" s="33"/>
      <c r="IS74" s="33"/>
      <c r="IT74" s="33"/>
      <c r="IU74" s="33"/>
    </row>
    <row r="75" spans="1:255" s="38" customFormat="1" hidden="1">
      <c r="A75" s="25"/>
      <c r="B75"/>
      <c r="C75"/>
      <c r="D75"/>
      <c r="E75"/>
      <c r="F75"/>
      <c r="G75"/>
      <c r="H75"/>
      <c r="I75"/>
      <c r="J75"/>
      <c r="AE75" s="33"/>
      <c r="AF75" s="33"/>
      <c r="AG75" s="33"/>
      <c r="AH75" s="33"/>
      <c r="AI75" s="33"/>
      <c r="AJ75" s="33"/>
      <c r="AK75" s="33"/>
      <c r="AL75" s="33"/>
      <c r="AM75" s="33"/>
      <c r="AN75" s="33"/>
      <c r="AO75" s="33"/>
      <c r="AP75" s="33"/>
      <c r="AQ75" s="33"/>
      <c r="AR75" s="33"/>
      <c r="AS75" s="33"/>
      <c r="AT75" s="33"/>
      <c r="AU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33"/>
      <c r="BU75" s="33"/>
      <c r="BV75" s="33"/>
      <c r="BW75" s="33"/>
      <c r="BX75" s="33"/>
      <c r="BY75" s="33"/>
      <c r="BZ75" s="33"/>
      <c r="CA75" s="33"/>
      <c r="CB75" s="33"/>
      <c r="CC75" s="33"/>
      <c r="CD75" s="33"/>
      <c r="CE75" s="33"/>
      <c r="CF75" s="33"/>
      <c r="CG75" s="33"/>
      <c r="CH75" s="33"/>
      <c r="CI75" s="33"/>
      <c r="CJ75" s="33"/>
      <c r="CK75" s="33"/>
      <c r="CL75" s="33"/>
      <c r="CM75" s="33"/>
      <c r="CN75" s="33"/>
      <c r="CO75" s="33"/>
      <c r="CP75" s="33"/>
      <c r="CQ75" s="33"/>
      <c r="CR75" s="33"/>
      <c r="CS75" s="33"/>
      <c r="CT75" s="33"/>
      <c r="CU75" s="33"/>
      <c r="CV75" s="33"/>
      <c r="CW75" s="33"/>
      <c r="CX75" s="33"/>
      <c r="CY75" s="33"/>
      <c r="CZ75" s="33"/>
      <c r="DA75" s="33"/>
      <c r="DB75" s="33"/>
      <c r="DC75" s="33"/>
      <c r="DD75" s="33"/>
      <c r="DE75" s="33"/>
      <c r="DF75" s="33"/>
      <c r="DG75" s="33"/>
      <c r="DH75" s="33"/>
      <c r="DI75" s="33"/>
      <c r="DJ75" s="33"/>
      <c r="DK75" s="33"/>
      <c r="DL75" s="33"/>
      <c r="DM75" s="33"/>
      <c r="DN75" s="33"/>
      <c r="DO75" s="33"/>
      <c r="DP75" s="33"/>
      <c r="DQ75" s="33"/>
      <c r="DR75" s="33"/>
      <c r="DS75" s="33"/>
      <c r="DT75" s="33"/>
      <c r="DU75" s="33"/>
      <c r="DV75" s="33"/>
      <c r="DW75" s="33"/>
      <c r="DX75" s="33"/>
      <c r="DY75" s="33"/>
      <c r="DZ75" s="33"/>
      <c r="EA75" s="33"/>
      <c r="EB75" s="33"/>
      <c r="EC75" s="33"/>
      <c r="ED75" s="33"/>
      <c r="EE75" s="33"/>
      <c r="EF75" s="33"/>
      <c r="EG75" s="33"/>
      <c r="EH75" s="33"/>
      <c r="EI75" s="33"/>
      <c r="EJ75" s="33"/>
      <c r="EK75" s="33"/>
      <c r="EL75" s="33"/>
      <c r="EM75" s="33"/>
      <c r="EN75" s="33"/>
      <c r="EO75" s="33"/>
      <c r="EP75" s="33"/>
      <c r="EQ75" s="33"/>
      <c r="ER75" s="33"/>
      <c r="ES75" s="33"/>
      <c r="ET75" s="33"/>
      <c r="EU75" s="33"/>
      <c r="EV75" s="33"/>
      <c r="EW75" s="33"/>
      <c r="EX75" s="33"/>
      <c r="EY75" s="33"/>
      <c r="EZ75" s="33"/>
      <c r="FA75" s="33"/>
      <c r="FB75" s="33"/>
      <c r="FC75" s="33"/>
      <c r="FD75" s="33"/>
      <c r="FE75" s="33"/>
      <c r="FF75" s="33"/>
      <c r="FG75" s="33"/>
      <c r="FH75" s="33"/>
      <c r="FI75" s="33"/>
      <c r="FJ75" s="33"/>
      <c r="FK75" s="33"/>
      <c r="FL75" s="33"/>
      <c r="FM75" s="33"/>
      <c r="FN75" s="33"/>
      <c r="FO75" s="33"/>
      <c r="FP75" s="33"/>
      <c r="FQ75" s="33"/>
      <c r="FR75" s="33"/>
      <c r="FS75" s="33"/>
      <c r="FT75" s="33"/>
      <c r="FU75" s="33"/>
      <c r="FV75" s="33"/>
      <c r="FW75" s="33"/>
      <c r="FX75" s="33"/>
      <c r="FY75" s="33"/>
      <c r="FZ75" s="33"/>
      <c r="GA75" s="33"/>
      <c r="GB75" s="33"/>
      <c r="GC75" s="33"/>
      <c r="GD75" s="33"/>
      <c r="GE75" s="33"/>
      <c r="GF75" s="33"/>
      <c r="GG75" s="33"/>
      <c r="GH75" s="33"/>
      <c r="GI75" s="33"/>
      <c r="GJ75" s="33"/>
      <c r="GK75" s="33"/>
      <c r="GL75" s="33"/>
      <c r="GM75" s="33"/>
      <c r="GN75" s="33"/>
      <c r="GO75" s="33"/>
      <c r="GP75" s="33"/>
      <c r="GQ75" s="33"/>
      <c r="GR75" s="33"/>
      <c r="GS75" s="33"/>
      <c r="GT75" s="33"/>
      <c r="GU75" s="33"/>
      <c r="GV75" s="33"/>
      <c r="GW75" s="33"/>
      <c r="GX75" s="33"/>
      <c r="GY75" s="33"/>
      <c r="GZ75" s="33"/>
      <c r="HA75" s="33"/>
      <c r="HB75" s="33"/>
      <c r="HC75" s="33"/>
      <c r="HD75" s="33"/>
      <c r="HE75" s="33"/>
      <c r="HF75" s="33"/>
      <c r="HG75" s="33"/>
      <c r="HH75" s="33"/>
      <c r="HI75" s="33"/>
      <c r="HJ75" s="33"/>
      <c r="HK75" s="33"/>
      <c r="HL75" s="33"/>
      <c r="HM75" s="33"/>
      <c r="HN75" s="33"/>
      <c r="HO75" s="33"/>
      <c r="HP75" s="33"/>
      <c r="HQ75" s="33"/>
      <c r="HR75" s="33"/>
      <c r="HS75" s="33"/>
      <c r="HT75" s="33"/>
      <c r="HU75" s="33"/>
      <c r="HV75" s="33"/>
      <c r="HW75" s="33"/>
      <c r="HX75" s="33"/>
      <c r="HY75" s="33"/>
      <c r="HZ75" s="33"/>
      <c r="IA75" s="33"/>
      <c r="IB75" s="33"/>
      <c r="IC75" s="33"/>
      <c r="ID75" s="33"/>
      <c r="IE75" s="33"/>
      <c r="IF75" s="33"/>
      <c r="IG75" s="33"/>
      <c r="IH75" s="33"/>
      <c r="II75" s="33"/>
      <c r="IJ75" s="33"/>
      <c r="IK75" s="33"/>
      <c r="IL75" s="33"/>
      <c r="IM75" s="33"/>
      <c r="IN75" s="33"/>
      <c r="IO75" s="33"/>
      <c r="IP75" s="33"/>
      <c r="IQ75" s="33"/>
      <c r="IR75" s="33"/>
      <c r="IS75" s="33"/>
      <c r="IT75" s="33"/>
      <c r="IU75" s="33"/>
    </row>
    <row r="76" spans="1:255" s="38" customFormat="1" hidden="1">
      <c r="A76" s="25"/>
      <c r="B76"/>
      <c r="C76"/>
      <c r="D76"/>
      <c r="E76"/>
      <c r="F76"/>
      <c r="G76"/>
      <c r="H76"/>
      <c r="I76"/>
      <c r="J76"/>
      <c r="AE76" s="33"/>
      <c r="AF76" s="33"/>
      <c r="AG76" s="33"/>
      <c r="AH76" s="33"/>
      <c r="AI76" s="33"/>
      <c r="AJ76" s="33"/>
      <c r="AK76" s="33"/>
      <c r="AL76" s="33"/>
      <c r="AM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33"/>
      <c r="BM76" s="33"/>
      <c r="BN76" s="33"/>
      <c r="BO76" s="33"/>
      <c r="BP76" s="33"/>
      <c r="BQ76" s="33"/>
      <c r="BR76" s="33"/>
      <c r="BS76" s="33"/>
      <c r="BT76" s="33"/>
      <c r="BU76" s="33"/>
      <c r="BV76" s="33"/>
      <c r="BW76" s="33"/>
      <c r="BX76" s="33"/>
      <c r="BY76" s="33"/>
      <c r="BZ76" s="33"/>
      <c r="CA76" s="33"/>
      <c r="CB76" s="33"/>
      <c r="CC76" s="33"/>
      <c r="CD76" s="33"/>
      <c r="CE76" s="33"/>
      <c r="CF76" s="33"/>
      <c r="CG76" s="33"/>
      <c r="CH76" s="33"/>
      <c r="CI76" s="33"/>
      <c r="CJ76" s="33"/>
      <c r="CK76" s="33"/>
      <c r="CL76" s="33"/>
      <c r="CM76" s="33"/>
      <c r="CN76" s="33"/>
      <c r="CO76" s="33"/>
      <c r="CP76" s="33"/>
      <c r="CQ76" s="33"/>
      <c r="CR76" s="33"/>
      <c r="CS76" s="33"/>
      <c r="CT76" s="33"/>
      <c r="CU76" s="33"/>
      <c r="CV76" s="33"/>
      <c r="CW76" s="33"/>
      <c r="CX76" s="33"/>
      <c r="CY76" s="33"/>
      <c r="CZ76" s="33"/>
      <c r="DA76" s="33"/>
      <c r="DB76" s="33"/>
      <c r="DC76" s="33"/>
      <c r="DD76" s="33"/>
      <c r="DE76" s="33"/>
      <c r="DF76" s="33"/>
      <c r="DG76" s="33"/>
      <c r="DH76" s="33"/>
      <c r="DI76" s="33"/>
      <c r="DJ76" s="33"/>
      <c r="DK76" s="33"/>
      <c r="DL76" s="33"/>
      <c r="DM76" s="33"/>
      <c r="DN76" s="33"/>
      <c r="DO76" s="33"/>
      <c r="DP76" s="33"/>
      <c r="DQ76" s="33"/>
      <c r="DR76" s="33"/>
      <c r="DS76" s="33"/>
      <c r="DT76" s="33"/>
      <c r="DU76" s="33"/>
      <c r="DV76" s="33"/>
      <c r="DW76" s="33"/>
      <c r="DX76" s="33"/>
      <c r="DY76" s="33"/>
      <c r="DZ76" s="33"/>
      <c r="EA76" s="33"/>
      <c r="EB76" s="33"/>
      <c r="EC76" s="33"/>
      <c r="ED76" s="33"/>
      <c r="EE76" s="33"/>
      <c r="EF76" s="33"/>
      <c r="EG76" s="33"/>
      <c r="EH76" s="33"/>
      <c r="EI76" s="33"/>
      <c r="EJ76" s="33"/>
      <c r="EK76" s="33"/>
      <c r="EL76" s="33"/>
      <c r="EM76" s="33"/>
      <c r="EN76" s="33"/>
      <c r="EO76" s="33"/>
      <c r="EP76" s="33"/>
      <c r="EQ76" s="33"/>
      <c r="ER76" s="33"/>
      <c r="ES76" s="33"/>
      <c r="ET76" s="33"/>
      <c r="EU76" s="33"/>
      <c r="EV76" s="33"/>
      <c r="EW76" s="33"/>
      <c r="EX76" s="33"/>
      <c r="EY76" s="33"/>
      <c r="EZ76" s="33"/>
      <c r="FA76" s="33"/>
      <c r="FB76" s="33"/>
      <c r="FC76" s="33"/>
      <c r="FD76" s="33"/>
      <c r="FE76" s="33"/>
      <c r="FF76" s="33"/>
      <c r="FG76" s="33"/>
      <c r="FH76" s="33"/>
      <c r="FI76" s="33"/>
      <c r="FJ76" s="33"/>
      <c r="FK76" s="33"/>
      <c r="FL76" s="33"/>
      <c r="FM76" s="33"/>
      <c r="FN76" s="33"/>
      <c r="FO76" s="33"/>
      <c r="FP76" s="33"/>
      <c r="FQ76" s="33"/>
      <c r="FR76" s="33"/>
      <c r="FS76" s="33"/>
      <c r="FT76" s="33"/>
      <c r="FU76" s="33"/>
      <c r="FV76" s="33"/>
      <c r="FW76" s="33"/>
      <c r="FX76" s="33"/>
      <c r="FY76" s="33"/>
      <c r="FZ76" s="33"/>
      <c r="GA76" s="33"/>
      <c r="GB76" s="33"/>
      <c r="GC76" s="33"/>
      <c r="GD76" s="33"/>
      <c r="GE76" s="33"/>
      <c r="GF76" s="33"/>
      <c r="GG76" s="33"/>
      <c r="GH76" s="33"/>
      <c r="GI76" s="33"/>
      <c r="GJ76" s="33"/>
      <c r="GK76" s="33"/>
      <c r="GL76" s="33"/>
      <c r="GM76" s="33"/>
      <c r="GN76" s="33"/>
      <c r="GO76" s="33"/>
      <c r="GP76" s="33"/>
      <c r="GQ76" s="33"/>
      <c r="GR76" s="33"/>
      <c r="GS76" s="33"/>
      <c r="GT76" s="33"/>
      <c r="GU76" s="33"/>
      <c r="GV76" s="33"/>
      <c r="GW76" s="33"/>
      <c r="GX76" s="33"/>
      <c r="GY76" s="33"/>
      <c r="GZ76" s="33"/>
      <c r="HA76" s="33"/>
      <c r="HB76" s="33"/>
      <c r="HC76" s="33"/>
      <c r="HD76" s="33"/>
      <c r="HE76" s="33"/>
      <c r="HF76" s="33"/>
      <c r="HG76" s="33"/>
      <c r="HH76" s="33"/>
      <c r="HI76" s="33"/>
      <c r="HJ76" s="33"/>
      <c r="HK76" s="33"/>
      <c r="HL76" s="33"/>
      <c r="HM76" s="33"/>
      <c r="HN76" s="33"/>
      <c r="HO76" s="33"/>
      <c r="HP76" s="33"/>
      <c r="HQ76" s="33"/>
      <c r="HR76" s="33"/>
      <c r="HS76" s="33"/>
      <c r="HT76" s="33"/>
      <c r="HU76" s="33"/>
      <c r="HV76" s="33"/>
      <c r="HW76" s="33"/>
      <c r="HX76" s="33"/>
      <c r="HY76" s="33"/>
      <c r="HZ76" s="33"/>
      <c r="IA76" s="33"/>
      <c r="IB76" s="33"/>
      <c r="IC76" s="33"/>
      <c r="ID76" s="33"/>
      <c r="IE76" s="33"/>
      <c r="IF76" s="33"/>
      <c r="IG76" s="33"/>
      <c r="IH76" s="33"/>
      <c r="II76" s="33"/>
      <c r="IJ76" s="33"/>
      <c r="IK76" s="33"/>
      <c r="IL76" s="33"/>
      <c r="IM76" s="33"/>
      <c r="IN76" s="33"/>
      <c r="IO76" s="33"/>
      <c r="IP76" s="33"/>
      <c r="IQ76" s="33"/>
      <c r="IR76" s="33"/>
      <c r="IS76" s="33"/>
      <c r="IT76" s="33"/>
      <c r="IU76" s="33"/>
    </row>
    <row r="77" spans="1:255" s="38" customFormat="1" hidden="1">
      <c r="A77" s="25"/>
      <c r="B77"/>
      <c r="C77"/>
      <c r="D77"/>
      <c r="E77"/>
      <c r="F77"/>
      <c r="G77"/>
      <c r="H77"/>
      <c r="I77"/>
      <c r="J77"/>
      <c r="AE77" s="33"/>
      <c r="AF77" s="33"/>
      <c r="AG77" s="33"/>
      <c r="AH77" s="33"/>
      <c r="AI77" s="33"/>
      <c r="AJ77" s="33"/>
      <c r="AK77" s="33"/>
      <c r="AL77" s="33"/>
      <c r="AM77" s="33"/>
      <c r="AN77" s="33"/>
      <c r="AO77" s="33"/>
      <c r="AP77" s="33"/>
      <c r="AQ77" s="33"/>
      <c r="AR77" s="33"/>
      <c r="AS77" s="33"/>
      <c r="AT77" s="33"/>
      <c r="AU77" s="33"/>
      <c r="AV77" s="33"/>
      <c r="AW77" s="33"/>
      <c r="AX77" s="33"/>
      <c r="AY77" s="33"/>
      <c r="AZ77" s="33"/>
      <c r="BA77" s="33"/>
      <c r="BB77" s="33"/>
      <c r="BC77" s="33"/>
      <c r="BD77" s="33"/>
      <c r="BE77" s="33"/>
      <c r="BF77" s="33"/>
      <c r="BG77" s="33"/>
      <c r="BH77" s="33"/>
      <c r="BI77" s="33"/>
      <c r="BJ77" s="33"/>
      <c r="BK77" s="33"/>
      <c r="BL77" s="33"/>
      <c r="BM77" s="33"/>
      <c r="BN77" s="33"/>
      <c r="BO77" s="33"/>
      <c r="BP77" s="33"/>
      <c r="BQ77" s="33"/>
      <c r="BR77" s="33"/>
      <c r="BS77" s="33"/>
      <c r="BT77" s="33"/>
      <c r="BU77" s="33"/>
      <c r="BV77" s="33"/>
      <c r="BW77" s="33"/>
      <c r="BX77" s="33"/>
      <c r="BY77" s="33"/>
      <c r="BZ77" s="33"/>
      <c r="CA77" s="33"/>
      <c r="CB77" s="33"/>
      <c r="CC77" s="33"/>
      <c r="CD77" s="33"/>
      <c r="CE77" s="33"/>
      <c r="CF77" s="33"/>
      <c r="CG77" s="33"/>
      <c r="CH77" s="33"/>
      <c r="CI77" s="33"/>
      <c r="CJ77" s="33"/>
      <c r="CK77" s="33"/>
      <c r="CL77" s="33"/>
      <c r="CM77" s="33"/>
      <c r="CN77" s="33"/>
      <c r="CO77" s="33"/>
      <c r="CP77" s="33"/>
      <c r="CQ77" s="33"/>
      <c r="CR77" s="33"/>
      <c r="CS77" s="33"/>
      <c r="CT77" s="33"/>
      <c r="CU77" s="33"/>
      <c r="CV77" s="33"/>
      <c r="CW77" s="33"/>
      <c r="CX77" s="33"/>
      <c r="CY77" s="33"/>
      <c r="CZ77" s="33"/>
      <c r="DA77" s="33"/>
      <c r="DB77" s="33"/>
      <c r="DC77" s="33"/>
      <c r="DD77" s="33"/>
      <c r="DE77" s="33"/>
      <c r="DF77" s="33"/>
      <c r="DG77" s="33"/>
      <c r="DH77" s="33"/>
      <c r="DI77" s="33"/>
      <c r="DJ77" s="33"/>
      <c r="DK77" s="33"/>
      <c r="DL77" s="33"/>
      <c r="DM77" s="33"/>
      <c r="DN77" s="33"/>
      <c r="DO77" s="33"/>
      <c r="DP77" s="33"/>
      <c r="DQ77" s="33"/>
      <c r="DR77" s="33"/>
      <c r="DS77" s="33"/>
      <c r="DT77" s="33"/>
      <c r="DU77" s="33"/>
      <c r="DV77" s="33"/>
      <c r="DW77" s="33"/>
      <c r="DX77" s="33"/>
      <c r="DY77" s="33"/>
      <c r="DZ77" s="33"/>
      <c r="EA77" s="33"/>
      <c r="EB77" s="33"/>
      <c r="EC77" s="33"/>
      <c r="ED77" s="33"/>
      <c r="EE77" s="33"/>
      <c r="EF77" s="33"/>
      <c r="EG77" s="33"/>
      <c r="EH77" s="33"/>
      <c r="EI77" s="33"/>
      <c r="EJ77" s="33"/>
      <c r="EK77" s="33"/>
      <c r="EL77" s="33"/>
      <c r="EM77" s="33"/>
      <c r="EN77" s="33"/>
      <c r="EO77" s="33"/>
      <c r="EP77" s="33"/>
      <c r="EQ77" s="33"/>
      <c r="ER77" s="33"/>
      <c r="ES77" s="33"/>
      <c r="ET77" s="33"/>
      <c r="EU77" s="33"/>
      <c r="EV77" s="33"/>
      <c r="EW77" s="33"/>
      <c r="EX77" s="33"/>
      <c r="EY77" s="33"/>
      <c r="EZ77" s="33"/>
      <c r="FA77" s="33"/>
      <c r="FB77" s="33"/>
      <c r="FC77" s="33"/>
      <c r="FD77" s="33"/>
      <c r="FE77" s="33"/>
      <c r="FF77" s="33"/>
      <c r="FG77" s="33"/>
      <c r="FH77" s="33"/>
      <c r="FI77" s="33"/>
      <c r="FJ77" s="33"/>
      <c r="FK77" s="33"/>
      <c r="FL77" s="33"/>
      <c r="FM77" s="33"/>
      <c r="FN77" s="33"/>
      <c r="FO77" s="33"/>
      <c r="FP77" s="33"/>
      <c r="FQ77" s="33"/>
      <c r="FR77" s="33"/>
      <c r="FS77" s="33"/>
      <c r="FT77" s="33"/>
      <c r="FU77" s="33"/>
      <c r="FV77" s="33"/>
      <c r="FW77" s="33"/>
      <c r="FX77" s="33"/>
      <c r="FY77" s="33"/>
      <c r="FZ77" s="33"/>
      <c r="GA77" s="33"/>
      <c r="GB77" s="33"/>
      <c r="GC77" s="33"/>
      <c r="GD77" s="33"/>
      <c r="GE77" s="33"/>
      <c r="GF77" s="33"/>
      <c r="GG77" s="33"/>
      <c r="GH77" s="33"/>
      <c r="GI77" s="33"/>
      <c r="GJ77" s="33"/>
      <c r="GK77" s="33"/>
      <c r="GL77" s="33"/>
      <c r="GM77" s="33"/>
      <c r="GN77" s="33"/>
      <c r="GO77" s="33"/>
      <c r="GP77" s="33"/>
      <c r="GQ77" s="33"/>
      <c r="GR77" s="33"/>
      <c r="GS77" s="33"/>
      <c r="GT77" s="33"/>
      <c r="GU77" s="33"/>
      <c r="GV77" s="33"/>
      <c r="GW77" s="33"/>
      <c r="GX77" s="33"/>
      <c r="GY77" s="33"/>
      <c r="GZ77" s="33"/>
      <c r="HA77" s="33"/>
      <c r="HB77" s="33"/>
      <c r="HC77" s="33"/>
      <c r="HD77" s="33"/>
      <c r="HE77" s="33"/>
      <c r="HF77" s="33"/>
      <c r="HG77" s="33"/>
      <c r="HH77" s="33"/>
      <c r="HI77" s="33"/>
      <c r="HJ77" s="33"/>
      <c r="HK77" s="33"/>
      <c r="HL77" s="33"/>
      <c r="HM77" s="33"/>
      <c r="HN77" s="33"/>
      <c r="HO77" s="33"/>
      <c r="HP77" s="33"/>
      <c r="HQ77" s="33"/>
      <c r="HR77" s="33"/>
      <c r="HS77" s="33"/>
      <c r="HT77" s="33"/>
      <c r="HU77" s="33"/>
      <c r="HV77" s="33"/>
      <c r="HW77" s="33"/>
      <c r="HX77" s="33"/>
      <c r="HY77" s="33"/>
      <c r="HZ77" s="33"/>
      <c r="IA77" s="33"/>
      <c r="IB77" s="33"/>
      <c r="IC77" s="33"/>
      <c r="ID77" s="33"/>
      <c r="IE77" s="33"/>
      <c r="IF77" s="33"/>
      <c r="IG77" s="33"/>
      <c r="IH77" s="33"/>
      <c r="II77" s="33"/>
      <c r="IJ77" s="33"/>
      <c r="IK77" s="33"/>
      <c r="IL77" s="33"/>
      <c r="IM77" s="33"/>
      <c r="IN77" s="33"/>
      <c r="IO77" s="33"/>
      <c r="IP77" s="33"/>
      <c r="IQ77" s="33"/>
      <c r="IR77" s="33"/>
      <c r="IS77" s="33"/>
      <c r="IT77" s="33"/>
      <c r="IU77" s="33"/>
    </row>
    <row r="78" spans="1:255" s="38" customFormat="1" hidden="1">
      <c r="A78" s="25"/>
      <c r="B78"/>
      <c r="C78"/>
      <c r="D78"/>
      <c r="E78"/>
      <c r="F78"/>
      <c r="G78"/>
      <c r="H78"/>
      <c r="I78"/>
      <c r="J78"/>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c r="BE78" s="33"/>
      <c r="BF78" s="33"/>
      <c r="BG78" s="33"/>
      <c r="BH78" s="33"/>
      <c r="BI78" s="33"/>
      <c r="BJ78" s="33"/>
      <c r="BK78" s="33"/>
      <c r="BL78" s="33"/>
      <c r="BM78" s="33"/>
      <c r="BN78" s="33"/>
      <c r="BO78" s="33"/>
      <c r="BP78" s="33"/>
      <c r="BQ78" s="33"/>
      <c r="BR78" s="33"/>
      <c r="BS78" s="33"/>
      <c r="BT78" s="33"/>
      <c r="BU78" s="33"/>
      <c r="BV78" s="33"/>
      <c r="BW78" s="33"/>
      <c r="BX78" s="33"/>
      <c r="BY78" s="33"/>
      <c r="BZ78" s="33"/>
      <c r="CA78" s="33"/>
      <c r="CB78" s="33"/>
      <c r="CC78" s="33"/>
      <c r="CD78" s="33"/>
      <c r="CE78" s="33"/>
      <c r="CF78" s="33"/>
      <c r="CG78" s="33"/>
      <c r="CH78" s="33"/>
      <c r="CI78" s="33"/>
      <c r="CJ78" s="33"/>
      <c r="CK78" s="33"/>
      <c r="CL78" s="33"/>
      <c r="CM78" s="33"/>
      <c r="CN78" s="33"/>
      <c r="CO78" s="33"/>
      <c r="CP78" s="33"/>
      <c r="CQ78" s="33"/>
      <c r="CR78" s="33"/>
      <c r="CS78" s="33"/>
      <c r="CT78" s="33"/>
      <c r="CU78" s="33"/>
      <c r="CV78" s="33"/>
      <c r="CW78" s="33"/>
      <c r="CX78" s="33"/>
      <c r="CY78" s="33"/>
      <c r="CZ78" s="33"/>
      <c r="DA78" s="33"/>
      <c r="DB78" s="33"/>
      <c r="DC78" s="33"/>
      <c r="DD78" s="33"/>
      <c r="DE78" s="33"/>
      <c r="DF78" s="33"/>
      <c r="DG78" s="33"/>
      <c r="DH78" s="33"/>
      <c r="DI78" s="33"/>
      <c r="DJ78" s="33"/>
      <c r="DK78" s="33"/>
      <c r="DL78" s="33"/>
      <c r="DM78" s="33"/>
      <c r="DN78" s="33"/>
      <c r="DO78" s="33"/>
      <c r="DP78" s="33"/>
      <c r="DQ78" s="33"/>
      <c r="DR78" s="33"/>
      <c r="DS78" s="33"/>
      <c r="DT78" s="33"/>
      <c r="DU78" s="33"/>
      <c r="DV78" s="33"/>
      <c r="DW78" s="33"/>
      <c r="DX78" s="33"/>
      <c r="DY78" s="33"/>
      <c r="DZ78" s="33"/>
      <c r="EA78" s="33"/>
      <c r="EB78" s="33"/>
      <c r="EC78" s="33"/>
      <c r="ED78" s="33"/>
      <c r="EE78" s="33"/>
      <c r="EF78" s="33"/>
      <c r="EG78" s="33"/>
      <c r="EH78" s="33"/>
      <c r="EI78" s="33"/>
      <c r="EJ78" s="33"/>
      <c r="EK78" s="33"/>
      <c r="EL78" s="33"/>
      <c r="EM78" s="33"/>
      <c r="EN78" s="33"/>
      <c r="EO78" s="33"/>
      <c r="EP78" s="33"/>
      <c r="EQ78" s="33"/>
      <c r="ER78" s="33"/>
      <c r="ES78" s="33"/>
      <c r="ET78" s="33"/>
      <c r="EU78" s="33"/>
      <c r="EV78" s="33"/>
      <c r="EW78" s="33"/>
      <c r="EX78" s="33"/>
      <c r="EY78" s="33"/>
      <c r="EZ78" s="33"/>
      <c r="FA78" s="33"/>
      <c r="FB78" s="33"/>
      <c r="FC78" s="33"/>
      <c r="FD78" s="33"/>
      <c r="FE78" s="33"/>
      <c r="FF78" s="33"/>
      <c r="FG78" s="33"/>
      <c r="FH78" s="33"/>
      <c r="FI78" s="33"/>
      <c r="FJ78" s="33"/>
      <c r="FK78" s="33"/>
      <c r="FL78" s="33"/>
      <c r="FM78" s="33"/>
      <c r="FN78" s="33"/>
      <c r="FO78" s="33"/>
      <c r="FP78" s="33"/>
      <c r="FQ78" s="33"/>
      <c r="FR78" s="33"/>
      <c r="FS78" s="33"/>
      <c r="FT78" s="33"/>
      <c r="FU78" s="33"/>
      <c r="FV78" s="33"/>
      <c r="FW78" s="33"/>
      <c r="FX78" s="33"/>
      <c r="FY78" s="33"/>
      <c r="FZ78" s="33"/>
      <c r="GA78" s="33"/>
      <c r="GB78" s="33"/>
      <c r="GC78" s="33"/>
      <c r="GD78" s="33"/>
      <c r="GE78" s="33"/>
      <c r="GF78" s="33"/>
      <c r="GG78" s="33"/>
      <c r="GH78" s="33"/>
      <c r="GI78" s="33"/>
      <c r="GJ78" s="33"/>
      <c r="GK78" s="33"/>
      <c r="GL78" s="33"/>
      <c r="GM78" s="33"/>
      <c r="GN78" s="33"/>
      <c r="GO78" s="33"/>
      <c r="GP78" s="33"/>
      <c r="GQ78" s="33"/>
      <c r="GR78" s="33"/>
      <c r="GS78" s="33"/>
      <c r="GT78" s="33"/>
      <c r="GU78" s="33"/>
      <c r="GV78" s="33"/>
      <c r="GW78" s="33"/>
      <c r="GX78" s="33"/>
      <c r="GY78" s="33"/>
      <c r="GZ78" s="33"/>
      <c r="HA78" s="33"/>
      <c r="HB78" s="33"/>
      <c r="HC78" s="33"/>
      <c r="HD78" s="33"/>
      <c r="HE78" s="33"/>
      <c r="HF78" s="33"/>
      <c r="HG78" s="33"/>
      <c r="HH78" s="33"/>
      <c r="HI78" s="33"/>
      <c r="HJ78" s="33"/>
      <c r="HK78" s="33"/>
      <c r="HL78" s="33"/>
      <c r="HM78" s="33"/>
      <c r="HN78" s="33"/>
      <c r="HO78" s="33"/>
      <c r="HP78" s="33"/>
      <c r="HQ78" s="33"/>
      <c r="HR78" s="33"/>
      <c r="HS78" s="33"/>
      <c r="HT78" s="33"/>
      <c r="HU78" s="33"/>
      <c r="HV78" s="33"/>
      <c r="HW78" s="33"/>
      <c r="HX78" s="33"/>
      <c r="HY78" s="33"/>
      <c r="HZ78" s="33"/>
      <c r="IA78" s="33"/>
      <c r="IB78" s="33"/>
      <c r="IC78" s="33"/>
      <c r="ID78" s="33"/>
      <c r="IE78" s="33"/>
      <c r="IF78" s="33"/>
      <c r="IG78" s="33"/>
      <c r="IH78" s="33"/>
      <c r="II78" s="33"/>
      <c r="IJ78" s="33"/>
      <c r="IK78" s="33"/>
      <c r="IL78" s="33"/>
      <c r="IM78" s="33"/>
      <c r="IN78" s="33"/>
      <c r="IO78" s="33"/>
      <c r="IP78" s="33"/>
      <c r="IQ78" s="33"/>
      <c r="IR78" s="33"/>
      <c r="IS78" s="33"/>
      <c r="IT78" s="33"/>
      <c r="IU78" s="33"/>
    </row>
    <row r="79" spans="1:255" s="38" customFormat="1" hidden="1">
      <c r="A79" s="25"/>
      <c r="B79"/>
      <c r="C79"/>
      <c r="D79"/>
      <c r="E79"/>
      <c r="F79"/>
      <c r="G79"/>
      <c r="H79"/>
      <c r="I79"/>
      <c r="J79"/>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c r="CA79" s="33"/>
      <c r="CB79" s="33"/>
      <c r="CC79" s="33"/>
      <c r="CD79" s="33"/>
      <c r="CE79" s="33"/>
      <c r="CF79" s="33"/>
      <c r="CG79" s="33"/>
      <c r="CH79" s="33"/>
      <c r="CI79" s="33"/>
      <c r="CJ79" s="33"/>
      <c r="CK79" s="33"/>
      <c r="CL79" s="33"/>
      <c r="CM79" s="33"/>
      <c r="CN79" s="33"/>
      <c r="CO79" s="33"/>
      <c r="CP79" s="33"/>
      <c r="CQ79" s="33"/>
      <c r="CR79" s="33"/>
      <c r="CS79" s="33"/>
      <c r="CT79" s="33"/>
      <c r="CU79" s="33"/>
      <c r="CV79" s="33"/>
      <c r="CW79" s="33"/>
      <c r="CX79" s="33"/>
      <c r="CY79" s="33"/>
      <c r="CZ79" s="33"/>
      <c r="DA79" s="33"/>
      <c r="DB79" s="33"/>
      <c r="DC79" s="33"/>
      <c r="DD79" s="33"/>
      <c r="DE79" s="33"/>
      <c r="DF79" s="33"/>
      <c r="DG79" s="33"/>
      <c r="DH79" s="33"/>
      <c r="DI79" s="33"/>
      <c r="DJ79" s="33"/>
      <c r="DK79" s="33"/>
      <c r="DL79" s="33"/>
      <c r="DM79" s="33"/>
      <c r="DN79" s="33"/>
      <c r="DO79" s="33"/>
      <c r="DP79" s="33"/>
      <c r="DQ79" s="33"/>
      <c r="DR79" s="33"/>
      <c r="DS79" s="33"/>
      <c r="DT79" s="33"/>
      <c r="DU79" s="33"/>
      <c r="DV79" s="33"/>
      <c r="DW79" s="33"/>
      <c r="DX79" s="33"/>
      <c r="DY79" s="33"/>
      <c r="DZ79" s="33"/>
      <c r="EA79" s="33"/>
      <c r="EB79" s="33"/>
      <c r="EC79" s="33"/>
      <c r="ED79" s="33"/>
      <c r="EE79" s="33"/>
      <c r="EF79" s="33"/>
      <c r="EG79" s="33"/>
      <c r="EH79" s="33"/>
      <c r="EI79" s="33"/>
      <c r="EJ79" s="33"/>
      <c r="EK79" s="33"/>
      <c r="EL79" s="33"/>
      <c r="EM79" s="33"/>
      <c r="EN79" s="33"/>
      <c r="EO79" s="33"/>
      <c r="EP79" s="33"/>
      <c r="EQ79" s="33"/>
      <c r="ER79" s="33"/>
      <c r="ES79" s="33"/>
      <c r="ET79" s="33"/>
      <c r="EU79" s="33"/>
      <c r="EV79" s="33"/>
      <c r="EW79" s="33"/>
      <c r="EX79" s="33"/>
      <c r="EY79" s="33"/>
      <c r="EZ79" s="33"/>
      <c r="FA79" s="33"/>
      <c r="FB79" s="33"/>
      <c r="FC79" s="33"/>
      <c r="FD79" s="33"/>
      <c r="FE79" s="33"/>
      <c r="FF79" s="33"/>
      <c r="FG79" s="33"/>
      <c r="FH79" s="33"/>
      <c r="FI79" s="33"/>
      <c r="FJ79" s="33"/>
      <c r="FK79" s="33"/>
      <c r="FL79" s="33"/>
      <c r="FM79" s="33"/>
      <c r="FN79" s="33"/>
      <c r="FO79" s="33"/>
      <c r="FP79" s="33"/>
      <c r="FQ79" s="33"/>
      <c r="FR79" s="33"/>
      <c r="FS79" s="33"/>
      <c r="FT79" s="33"/>
      <c r="FU79" s="33"/>
      <c r="FV79" s="33"/>
      <c r="FW79" s="33"/>
      <c r="FX79" s="33"/>
      <c r="FY79" s="33"/>
      <c r="FZ79" s="33"/>
      <c r="GA79" s="33"/>
      <c r="GB79" s="33"/>
      <c r="GC79" s="33"/>
      <c r="GD79" s="33"/>
      <c r="GE79" s="33"/>
      <c r="GF79" s="33"/>
      <c r="GG79" s="33"/>
      <c r="GH79" s="33"/>
      <c r="GI79" s="33"/>
      <c r="GJ79" s="33"/>
      <c r="GK79" s="33"/>
      <c r="GL79" s="33"/>
      <c r="GM79" s="33"/>
      <c r="GN79" s="33"/>
      <c r="GO79" s="33"/>
      <c r="GP79" s="33"/>
      <c r="GQ79" s="33"/>
      <c r="GR79" s="33"/>
      <c r="GS79" s="33"/>
      <c r="GT79" s="33"/>
      <c r="GU79" s="33"/>
      <c r="GV79" s="33"/>
      <c r="GW79" s="33"/>
      <c r="GX79" s="33"/>
      <c r="GY79" s="33"/>
      <c r="GZ79" s="33"/>
      <c r="HA79" s="33"/>
      <c r="HB79" s="33"/>
      <c r="HC79" s="33"/>
      <c r="HD79" s="33"/>
      <c r="HE79" s="33"/>
      <c r="HF79" s="33"/>
      <c r="HG79" s="33"/>
      <c r="HH79" s="33"/>
      <c r="HI79" s="33"/>
      <c r="HJ79" s="33"/>
      <c r="HK79" s="33"/>
      <c r="HL79" s="33"/>
      <c r="HM79" s="33"/>
      <c r="HN79" s="33"/>
      <c r="HO79" s="33"/>
      <c r="HP79" s="33"/>
      <c r="HQ79" s="33"/>
      <c r="HR79" s="33"/>
      <c r="HS79" s="33"/>
      <c r="HT79" s="33"/>
      <c r="HU79" s="33"/>
      <c r="HV79" s="33"/>
      <c r="HW79" s="33"/>
      <c r="HX79" s="33"/>
      <c r="HY79" s="33"/>
      <c r="HZ79" s="33"/>
      <c r="IA79" s="33"/>
      <c r="IB79" s="33"/>
      <c r="IC79" s="33"/>
      <c r="ID79" s="33"/>
      <c r="IE79" s="33"/>
      <c r="IF79" s="33"/>
      <c r="IG79" s="33"/>
      <c r="IH79" s="33"/>
      <c r="II79" s="33"/>
      <c r="IJ79" s="33"/>
      <c r="IK79" s="33"/>
      <c r="IL79" s="33"/>
      <c r="IM79" s="33"/>
      <c r="IN79" s="33"/>
      <c r="IO79" s="33"/>
      <c r="IP79" s="33"/>
      <c r="IQ79" s="33"/>
      <c r="IR79" s="33"/>
      <c r="IS79" s="33"/>
      <c r="IT79" s="33"/>
      <c r="IU79" s="33"/>
    </row>
    <row r="80" spans="1:255" s="38" customFormat="1" hidden="1">
      <c r="A80" s="25"/>
      <c r="B80"/>
      <c r="C80"/>
      <c r="D80"/>
      <c r="E80"/>
      <c r="F80"/>
      <c r="G80"/>
      <c r="H80"/>
      <c r="I80"/>
      <c r="J80"/>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c r="CA80" s="33"/>
      <c r="CB80" s="33"/>
      <c r="CC80" s="33"/>
      <c r="CD80" s="33"/>
      <c r="CE80" s="33"/>
      <c r="CF80" s="33"/>
      <c r="CG80" s="33"/>
      <c r="CH80" s="33"/>
      <c r="CI80" s="33"/>
      <c r="CJ80" s="33"/>
      <c r="CK80" s="33"/>
      <c r="CL80" s="33"/>
      <c r="CM80" s="33"/>
      <c r="CN80" s="33"/>
      <c r="CO80" s="33"/>
      <c r="CP80" s="33"/>
      <c r="CQ80" s="33"/>
      <c r="CR80" s="33"/>
      <c r="CS80" s="33"/>
      <c r="CT80" s="33"/>
      <c r="CU80" s="33"/>
      <c r="CV80" s="33"/>
      <c r="CW80" s="33"/>
      <c r="CX80" s="33"/>
      <c r="CY80" s="33"/>
      <c r="CZ80" s="33"/>
      <c r="DA80" s="33"/>
      <c r="DB80" s="33"/>
      <c r="DC80" s="33"/>
      <c r="DD80" s="33"/>
      <c r="DE80" s="33"/>
      <c r="DF80" s="33"/>
      <c r="DG80" s="33"/>
      <c r="DH80" s="33"/>
      <c r="DI80" s="33"/>
      <c r="DJ80" s="33"/>
      <c r="DK80" s="33"/>
      <c r="DL80" s="33"/>
      <c r="DM80" s="33"/>
      <c r="DN80" s="33"/>
      <c r="DO80" s="33"/>
      <c r="DP80" s="33"/>
      <c r="DQ80" s="33"/>
      <c r="DR80" s="33"/>
      <c r="DS80" s="33"/>
      <c r="DT80" s="33"/>
      <c r="DU80" s="33"/>
      <c r="DV80" s="33"/>
      <c r="DW80" s="33"/>
      <c r="DX80" s="33"/>
      <c r="DY80" s="33"/>
      <c r="DZ80" s="33"/>
      <c r="EA80" s="33"/>
      <c r="EB80" s="33"/>
      <c r="EC80" s="33"/>
      <c r="ED80" s="33"/>
      <c r="EE80" s="33"/>
      <c r="EF80" s="33"/>
      <c r="EG80" s="33"/>
      <c r="EH80" s="33"/>
      <c r="EI80" s="33"/>
      <c r="EJ80" s="33"/>
      <c r="EK80" s="33"/>
      <c r="EL80" s="33"/>
      <c r="EM80" s="33"/>
      <c r="EN80" s="33"/>
      <c r="EO80" s="33"/>
      <c r="EP80" s="33"/>
      <c r="EQ80" s="33"/>
      <c r="ER80" s="33"/>
      <c r="ES80" s="33"/>
      <c r="ET80" s="33"/>
      <c r="EU80" s="33"/>
      <c r="EV80" s="33"/>
      <c r="EW80" s="33"/>
      <c r="EX80" s="33"/>
      <c r="EY80" s="33"/>
      <c r="EZ80" s="33"/>
      <c r="FA80" s="33"/>
      <c r="FB80" s="33"/>
      <c r="FC80" s="33"/>
      <c r="FD80" s="33"/>
      <c r="FE80" s="33"/>
      <c r="FF80" s="33"/>
      <c r="FG80" s="33"/>
      <c r="FH80" s="33"/>
      <c r="FI80" s="33"/>
      <c r="FJ80" s="33"/>
      <c r="FK80" s="33"/>
      <c r="FL80" s="33"/>
      <c r="FM80" s="33"/>
      <c r="FN80" s="33"/>
      <c r="FO80" s="33"/>
      <c r="FP80" s="33"/>
      <c r="FQ80" s="33"/>
      <c r="FR80" s="33"/>
      <c r="FS80" s="33"/>
      <c r="FT80" s="33"/>
      <c r="FU80" s="33"/>
      <c r="FV80" s="33"/>
      <c r="FW80" s="33"/>
      <c r="FX80" s="33"/>
      <c r="FY80" s="33"/>
      <c r="FZ80" s="33"/>
      <c r="GA80" s="33"/>
      <c r="GB80" s="33"/>
      <c r="GC80" s="33"/>
      <c r="GD80" s="33"/>
      <c r="GE80" s="33"/>
      <c r="GF80" s="33"/>
      <c r="GG80" s="33"/>
      <c r="GH80" s="33"/>
      <c r="GI80" s="33"/>
      <c r="GJ80" s="33"/>
      <c r="GK80" s="33"/>
      <c r="GL80" s="33"/>
      <c r="GM80" s="33"/>
      <c r="GN80" s="33"/>
      <c r="GO80" s="33"/>
      <c r="GP80" s="33"/>
      <c r="GQ80" s="33"/>
      <c r="GR80" s="33"/>
      <c r="GS80" s="33"/>
      <c r="GT80" s="33"/>
      <c r="GU80" s="33"/>
      <c r="GV80" s="33"/>
      <c r="GW80" s="33"/>
      <c r="GX80" s="33"/>
      <c r="GY80" s="33"/>
      <c r="GZ80" s="33"/>
      <c r="HA80" s="33"/>
      <c r="HB80" s="33"/>
      <c r="HC80" s="33"/>
      <c r="HD80" s="33"/>
      <c r="HE80" s="33"/>
      <c r="HF80" s="33"/>
      <c r="HG80" s="33"/>
      <c r="HH80" s="33"/>
      <c r="HI80" s="33"/>
      <c r="HJ80" s="33"/>
      <c r="HK80" s="33"/>
      <c r="HL80" s="33"/>
      <c r="HM80" s="33"/>
      <c r="HN80" s="33"/>
      <c r="HO80" s="33"/>
      <c r="HP80" s="33"/>
      <c r="HQ80" s="33"/>
      <c r="HR80" s="33"/>
      <c r="HS80" s="33"/>
      <c r="HT80" s="33"/>
      <c r="HU80" s="33"/>
      <c r="HV80" s="33"/>
      <c r="HW80" s="33"/>
      <c r="HX80" s="33"/>
      <c r="HY80" s="33"/>
      <c r="HZ80" s="33"/>
      <c r="IA80" s="33"/>
      <c r="IB80" s="33"/>
      <c r="IC80" s="33"/>
      <c r="ID80" s="33"/>
      <c r="IE80" s="33"/>
      <c r="IF80" s="33"/>
      <c r="IG80" s="33"/>
      <c r="IH80" s="33"/>
      <c r="II80" s="33"/>
      <c r="IJ80" s="33"/>
      <c r="IK80" s="33"/>
      <c r="IL80" s="33"/>
      <c r="IM80" s="33"/>
      <c r="IN80" s="33"/>
      <c r="IO80" s="33"/>
      <c r="IP80" s="33"/>
      <c r="IQ80" s="33"/>
      <c r="IR80" s="33"/>
      <c r="IS80" s="33"/>
      <c r="IT80" s="33"/>
      <c r="IU80" s="33"/>
    </row>
    <row r="81" spans="1:255" s="38" customFormat="1" hidden="1">
      <c r="A81" s="33"/>
      <c r="B81"/>
      <c r="C81"/>
      <c r="D81"/>
      <c r="E81"/>
      <c r="F81"/>
      <c r="G81"/>
      <c r="H81"/>
      <c r="I81"/>
      <c r="J81"/>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33"/>
      <c r="BE81" s="33"/>
      <c r="BF81" s="33"/>
      <c r="BG81" s="33"/>
      <c r="BH81" s="33"/>
      <c r="BI81" s="33"/>
      <c r="BJ81" s="33"/>
      <c r="BK81" s="33"/>
      <c r="BL81" s="33"/>
      <c r="BM81" s="33"/>
      <c r="BN81" s="33"/>
      <c r="BO81" s="33"/>
      <c r="BP81" s="33"/>
      <c r="BQ81" s="33"/>
      <c r="BR81" s="33"/>
      <c r="BS81" s="33"/>
      <c r="BT81" s="33"/>
      <c r="BU81" s="33"/>
      <c r="BV81" s="33"/>
      <c r="BW81" s="33"/>
      <c r="BX81" s="33"/>
      <c r="BY81" s="33"/>
      <c r="BZ81" s="33"/>
      <c r="CA81" s="33"/>
      <c r="CB81" s="33"/>
      <c r="CC81" s="33"/>
      <c r="CD81" s="33"/>
      <c r="CE81" s="33"/>
      <c r="CF81" s="33"/>
      <c r="CG81" s="33"/>
      <c r="CH81" s="33"/>
      <c r="CI81" s="33"/>
      <c r="CJ81" s="33"/>
      <c r="CK81" s="33"/>
      <c r="CL81" s="33"/>
      <c r="CM81" s="33"/>
      <c r="CN81" s="33"/>
      <c r="CO81" s="33"/>
      <c r="CP81" s="33"/>
      <c r="CQ81" s="33"/>
      <c r="CR81" s="33"/>
      <c r="CS81" s="33"/>
      <c r="CT81" s="33"/>
      <c r="CU81" s="33"/>
      <c r="CV81" s="33"/>
      <c r="CW81" s="33"/>
      <c r="CX81" s="33"/>
      <c r="CY81" s="33"/>
      <c r="CZ81" s="33"/>
      <c r="DA81" s="33"/>
      <c r="DB81" s="33"/>
      <c r="DC81" s="33"/>
      <c r="DD81" s="33"/>
      <c r="DE81" s="33"/>
      <c r="DF81" s="33"/>
      <c r="DG81" s="33"/>
      <c r="DH81" s="33"/>
      <c r="DI81" s="33"/>
      <c r="DJ81" s="33"/>
      <c r="DK81" s="33"/>
      <c r="DL81" s="33"/>
      <c r="DM81" s="33"/>
      <c r="DN81" s="33"/>
      <c r="DO81" s="33"/>
      <c r="DP81" s="33"/>
      <c r="DQ81" s="33"/>
      <c r="DR81" s="33"/>
      <c r="DS81" s="33"/>
      <c r="DT81" s="33"/>
      <c r="DU81" s="33"/>
      <c r="DV81" s="33"/>
      <c r="DW81" s="33"/>
      <c r="DX81" s="33"/>
      <c r="DY81" s="33"/>
      <c r="DZ81" s="33"/>
      <c r="EA81" s="33"/>
      <c r="EB81" s="33"/>
      <c r="EC81" s="33"/>
      <c r="ED81" s="33"/>
      <c r="EE81" s="33"/>
      <c r="EF81" s="33"/>
      <c r="EG81" s="33"/>
      <c r="EH81" s="33"/>
      <c r="EI81" s="33"/>
      <c r="EJ81" s="33"/>
      <c r="EK81" s="33"/>
      <c r="EL81" s="33"/>
      <c r="EM81" s="33"/>
      <c r="EN81" s="33"/>
      <c r="EO81" s="33"/>
      <c r="EP81" s="33"/>
      <c r="EQ81" s="33"/>
      <c r="ER81" s="33"/>
      <c r="ES81" s="33"/>
      <c r="ET81" s="33"/>
      <c r="EU81" s="33"/>
      <c r="EV81" s="33"/>
      <c r="EW81" s="33"/>
      <c r="EX81" s="33"/>
      <c r="EY81" s="33"/>
      <c r="EZ81" s="33"/>
      <c r="FA81" s="33"/>
      <c r="FB81" s="33"/>
      <c r="FC81" s="33"/>
      <c r="FD81" s="33"/>
      <c r="FE81" s="33"/>
      <c r="FF81" s="33"/>
      <c r="FG81" s="33"/>
      <c r="FH81" s="33"/>
      <c r="FI81" s="33"/>
      <c r="FJ81" s="33"/>
      <c r="FK81" s="33"/>
      <c r="FL81" s="33"/>
      <c r="FM81" s="33"/>
      <c r="FN81" s="33"/>
      <c r="FO81" s="33"/>
      <c r="FP81" s="33"/>
      <c r="FQ81" s="33"/>
      <c r="FR81" s="33"/>
      <c r="FS81" s="33"/>
      <c r="FT81" s="33"/>
      <c r="FU81" s="33"/>
      <c r="FV81" s="33"/>
      <c r="FW81" s="33"/>
      <c r="FX81" s="33"/>
      <c r="FY81" s="33"/>
      <c r="FZ81" s="33"/>
      <c r="GA81" s="33"/>
      <c r="GB81" s="33"/>
      <c r="GC81" s="33"/>
      <c r="GD81" s="33"/>
      <c r="GE81" s="33"/>
      <c r="GF81" s="33"/>
      <c r="GG81" s="33"/>
      <c r="GH81" s="33"/>
      <c r="GI81" s="33"/>
      <c r="GJ81" s="33"/>
      <c r="GK81" s="33"/>
      <c r="GL81" s="33"/>
      <c r="GM81" s="33"/>
      <c r="GN81" s="33"/>
      <c r="GO81" s="33"/>
      <c r="GP81" s="33"/>
      <c r="GQ81" s="33"/>
      <c r="GR81" s="33"/>
      <c r="GS81" s="33"/>
      <c r="GT81" s="33"/>
      <c r="GU81" s="33"/>
      <c r="GV81" s="33"/>
      <c r="GW81" s="33"/>
      <c r="GX81" s="33"/>
      <c r="GY81" s="33"/>
      <c r="GZ81" s="33"/>
      <c r="HA81" s="33"/>
      <c r="HB81" s="33"/>
      <c r="HC81" s="33"/>
      <c r="HD81" s="33"/>
      <c r="HE81" s="33"/>
      <c r="HF81" s="33"/>
      <c r="HG81" s="33"/>
      <c r="HH81" s="33"/>
      <c r="HI81" s="33"/>
      <c r="HJ81" s="33"/>
      <c r="HK81" s="33"/>
      <c r="HL81" s="33"/>
      <c r="HM81" s="33"/>
      <c r="HN81" s="33"/>
      <c r="HO81" s="33"/>
      <c r="HP81" s="33"/>
      <c r="HQ81" s="33"/>
      <c r="HR81" s="33"/>
      <c r="HS81" s="33"/>
      <c r="HT81" s="33"/>
      <c r="HU81" s="33"/>
      <c r="HV81" s="33"/>
      <c r="HW81" s="33"/>
      <c r="HX81" s="33"/>
      <c r="HY81" s="33"/>
      <c r="HZ81" s="33"/>
      <c r="IA81" s="33"/>
      <c r="IB81" s="33"/>
      <c r="IC81" s="33"/>
      <c r="ID81" s="33"/>
      <c r="IE81" s="33"/>
      <c r="IF81" s="33"/>
      <c r="IG81" s="33"/>
      <c r="IH81" s="33"/>
      <c r="II81" s="33"/>
      <c r="IJ81" s="33"/>
      <c r="IK81" s="33"/>
      <c r="IL81" s="33"/>
      <c r="IM81" s="33"/>
      <c r="IN81" s="33"/>
      <c r="IO81" s="33"/>
      <c r="IP81" s="33"/>
      <c r="IQ81" s="33"/>
      <c r="IR81" s="33"/>
      <c r="IS81" s="33"/>
      <c r="IT81" s="33"/>
      <c r="IU81" s="33"/>
    </row>
    <row r="82" spans="1:255" s="38" customFormat="1" hidden="1">
      <c r="A82" s="33"/>
      <c r="B82"/>
      <c r="C82"/>
      <c r="D82"/>
      <c r="E82"/>
      <c r="F82"/>
      <c r="G82"/>
      <c r="H82"/>
      <c r="I82"/>
      <c r="J82"/>
      <c r="AE82" s="33"/>
      <c r="AF82" s="33"/>
      <c r="AG82" s="33"/>
      <c r="AH82" s="33"/>
      <c r="AI82" s="33"/>
      <c r="AJ82" s="33"/>
      <c r="AK82" s="33"/>
      <c r="AL82" s="33"/>
      <c r="AM82" s="33"/>
      <c r="AN82" s="33"/>
      <c r="AO82" s="33"/>
      <c r="AP82" s="33"/>
      <c r="AQ82" s="33"/>
      <c r="AR82" s="33"/>
      <c r="AS82" s="33"/>
      <c r="AT82" s="33"/>
      <c r="AU82" s="33"/>
      <c r="AV82" s="33"/>
      <c r="AW82" s="33"/>
      <c r="AX82" s="33"/>
      <c r="AY82" s="33"/>
      <c r="AZ82" s="33"/>
      <c r="BA82" s="33"/>
      <c r="BB82" s="33"/>
      <c r="BC82" s="33"/>
      <c r="BD82" s="33"/>
      <c r="BE82" s="33"/>
      <c r="BF82" s="33"/>
      <c r="BG82" s="33"/>
      <c r="BH82" s="33"/>
      <c r="BI82" s="33"/>
      <c r="BJ82" s="33"/>
      <c r="BK82" s="33"/>
      <c r="BL82" s="33"/>
      <c r="BM82" s="33"/>
      <c r="BN82" s="33"/>
      <c r="BO82" s="33"/>
      <c r="BP82" s="33"/>
      <c r="BQ82" s="33"/>
      <c r="BR82" s="33"/>
      <c r="BS82" s="33"/>
      <c r="BT82" s="33"/>
      <c r="BU82" s="33"/>
      <c r="BV82" s="33"/>
      <c r="BW82" s="33"/>
      <c r="BX82" s="33"/>
      <c r="BY82" s="33"/>
      <c r="BZ82" s="33"/>
      <c r="CA82" s="33"/>
      <c r="CB82" s="33"/>
      <c r="CC82" s="33"/>
      <c r="CD82" s="33"/>
      <c r="CE82" s="33"/>
      <c r="CF82" s="33"/>
      <c r="CG82" s="33"/>
      <c r="CH82" s="33"/>
      <c r="CI82" s="33"/>
      <c r="CJ82" s="33"/>
      <c r="CK82" s="33"/>
      <c r="CL82" s="33"/>
      <c r="CM82" s="33"/>
      <c r="CN82" s="33"/>
      <c r="CO82" s="33"/>
      <c r="CP82" s="33"/>
      <c r="CQ82" s="33"/>
      <c r="CR82" s="33"/>
      <c r="CS82" s="33"/>
      <c r="CT82" s="33"/>
      <c r="CU82" s="33"/>
      <c r="CV82" s="33"/>
      <c r="CW82" s="33"/>
      <c r="CX82" s="33"/>
      <c r="CY82" s="33"/>
      <c r="CZ82" s="33"/>
      <c r="DA82" s="33"/>
      <c r="DB82" s="33"/>
      <c r="DC82" s="33"/>
      <c r="DD82" s="33"/>
      <c r="DE82" s="33"/>
      <c r="DF82" s="33"/>
      <c r="DG82" s="33"/>
      <c r="DH82" s="33"/>
      <c r="DI82" s="33"/>
      <c r="DJ82" s="33"/>
      <c r="DK82" s="33"/>
      <c r="DL82" s="33"/>
      <c r="DM82" s="33"/>
      <c r="DN82" s="33"/>
      <c r="DO82" s="33"/>
      <c r="DP82" s="33"/>
      <c r="DQ82" s="33"/>
      <c r="DR82" s="33"/>
      <c r="DS82" s="33"/>
      <c r="DT82" s="33"/>
      <c r="DU82" s="33"/>
      <c r="DV82" s="33"/>
      <c r="DW82" s="33"/>
      <c r="DX82" s="33"/>
      <c r="DY82" s="33"/>
      <c r="DZ82" s="33"/>
      <c r="EA82" s="33"/>
      <c r="EB82" s="33"/>
      <c r="EC82" s="33"/>
      <c r="ED82" s="33"/>
      <c r="EE82" s="33"/>
      <c r="EF82" s="33"/>
      <c r="EG82" s="33"/>
      <c r="EH82" s="33"/>
      <c r="EI82" s="33"/>
      <c r="EJ82" s="33"/>
      <c r="EK82" s="33"/>
      <c r="EL82" s="33"/>
      <c r="EM82" s="33"/>
      <c r="EN82" s="33"/>
      <c r="EO82" s="33"/>
      <c r="EP82" s="33"/>
      <c r="EQ82" s="33"/>
      <c r="ER82" s="33"/>
      <c r="ES82" s="33"/>
      <c r="ET82" s="33"/>
      <c r="EU82" s="33"/>
      <c r="EV82" s="33"/>
      <c r="EW82" s="33"/>
      <c r="EX82" s="33"/>
      <c r="EY82" s="33"/>
      <c r="EZ82" s="33"/>
      <c r="FA82" s="33"/>
      <c r="FB82" s="33"/>
      <c r="FC82" s="33"/>
      <c r="FD82" s="33"/>
      <c r="FE82" s="33"/>
      <c r="FF82" s="33"/>
      <c r="FG82" s="33"/>
      <c r="FH82" s="33"/>
      <c r="FI82" s="33"/>
      <c r="FJ82" s="33"/>
      <c r="FK82" s="33"/>
      <c r="FL82" s="33"/>
      <c r="FM82" s="33"/>
      <c r="FN82" s="33"/>
      <c r="FO82" s="33"/>
      <c r="FP82" s="33"/>
      <c r="FQ82" s="33"/>
      <c r="FR82" s="33"/>
      <c r="FS82" s="33"/>
      <c r="FT82" s="33"/>
      <c r="FU82" s="33"/>
      <c r="FV82" s="33"/>
      <c r="FW82" s="33"/>
      <c r="FX82" s="33"/>
      <c r="FY82" s="33"/>
      <c r="FZ82" s="33"/>
      <c r="GA82" s="33"/>
      <c r="GB82" s="33"/>
      <c r="GC82" s="33"/>
      <c r="GD82" s="33"/>
      <c r="GE82" s="33"/>
      <c r="GF82" s="33"/>
      <c r="GG82" s="33"/>
      <c r="GH82" s="33"/>
      <c r="GI82" s="33"/>
      <c r="GJ82" s="33"/>
      <c r="GK82" s="33"/>
      <c r="GL82" s="33"/>
      <c r="GM82" s="33"/>
      <c r="GN82" s="33"/>
      <c r="GO82" s="33"/>
      <c r="GP82" s="33"/>
      <c r="GQ82" s="33"/>
      <c r="GR82" s="33"/>
      <c r="GS82" s="33"/>
      <c r="GT82" s="33"/>
      <c r="GU82" s="33"/>
      <c r="GV82" s="33"/>
      <c r="GW82" s="33"/>
      <c r="GX82" s="33"/>
      <c r="GY82" s="33"/>
      <c r="GZ82" s="33"/>
      <c r="HA82" s="33"/>
      <c r="HB82" s="33"/>
      <c r="HC82" s="33"/>
      <c r="HD82" s="33"/>
      <c r="HE82" s="33"/>
      <c r="HF82" s="33"/>
      <c r="HG82" s="33"/>
      <c r="HH82" s="33"/>
      <c r="HI82" s="33"/>
      <c r="HJ82" s="33"/>
      <c r="HK82" s="33"/>
      <c r="HL82" s="33"/>
      <c r="HM82" s="33"/>
      <c r="HN82" s="33"/>
      <c r="HO82" s="33"/>
      <c r="HP82" s="33"/>
      <c r="HQ82" s="33"/>
      <c r="HR82" s="33"/>
      <c r="HS82" s="33"/>
      <c r="HT82" s="33"/>
      <c r="HU82" s="33"/>
      <c r="HV82" s="33"/>
      <c r="HW82" s="33"/>
      <c r="HX82" s="33"/>
      <c r="HY82" s="33"/>
      <c r="HZ82" s="33"/>
      <c r="IA82" s="33"/>
      <c r="IB82" s="33"/>
      <c r="IC82" s="33"/>
      <c r="ID82" s="33"/>
      <c r="IE82" s="33"/>
      <c r="IF82" s="33"/>
      <c r="IG82" s="33"/>
      <c r="IH82" s="33"/>
      <c r="II82" s="33"/>
      <c r="IJ82" s="33"/>
      <c r="IK82" s="33"/>
      <c r="IL82" s="33"/>
      <c r="IM82" s="33"/>
      <c r="IN82" s="33"/>
      <c r="IO82" s="33"/>
      <c r="IP82" s="33"/>
      <c r="IQ82" s="33"/>
      <c r="IR82" s="33"/>
      <c r="IS82" s="33"/>
      <c r="IT82" s="33"/>
      <c r="IU82" s="33"/>
    </row>
    <row r="83" spans="1:255" s="38" customFormat="1" hidden="1">
      <c r="A83" s="33"/>
      <c r="B83"/>
      <c r="C83"/>
      <c r="D83"/>
      <c r="E83"/>
      <c r="F83"/>
      <c r="G83"/>
      <c r="H83"/>
      <c r="I83"/>
      <c r="J83"/>
      <c r="AE83" s="33"/>
      <c r="AF83" s="33"/>
      <c r="AG83" s="33"/>
      <c r="AH83" s="33"/>
      <c r="AI83" s="33"/>
      <c r="AJ83" s="33"/>
      <c r="AK83" s="33"/>
      <c r="AL83" s="33"/>
      <c r="AM83" s="33"/>
      <c r="AN83" s="33"/>
      <c r="AO83" s="33"/>
      <c r="AP83" s="33"/>
      <c r="AQ83" s="33"/>
      <c r="AR83" s="33"/>
      <c r="AS83" s="33"/>
      <c r="AT83" s="33"/>
      <c r="AU83" s="33"/>
      <c r="AV83" s="33"/>
      <c r="AW83" s="33"/>
      <c r="AX83" s="33"/>
      <c r="AY83" s="33"/>
      <c r="AZ83" s="33"/>
      <c r="BA83" s="33"/>
      <c r="BB83" s="33"/>
      <c r="BC83" s="33"/>
      <c r="BD83" s="33"/>
      <c r="BE83" s="33"/>
      <c r="BF83" s="33"/>
      <c r="BG83" s="33"/>
      <c r="BH83" s="33"/>
      <c r="BI83" s="33"/>
      <c r="BJ83" s="33"/>
      <c r="BK83" s="33"/>
      <c r="BL83" s="33"/>
      <c r="BM83" s="33"/>
      <c r="BN83" s="33"/>
      <c r="BO83" s="33"/>
      <c r="BP83" s="33"/>
      <c r="BQ83" s="33"/>
      <c r="BR83" s="33"/>
      <c r="BS83" s="33"/>
      <c r="BT83" s="33"/>
      <c r="BU83" s="33"/>
      <c r="BV83" s="33"/>
      <c r="BW83" s="33"/>
      <c r="BX83" s="33"/>
      <c r="BY83" s="33"/>
      <c r="BZ83" s="33"/>
      <c r="CA83" s="33"/>
      <c r="CB83" s="33"/>
      <c r="CC83" s="33"/>
      <c r="CD83" s="33"/>
      <c r="CE83" s="33"/>
      <c r="CF83" s="33"/>
      <c r="CG83" s="33"/>
      <c r="CH83" s="33"/>
      <c r="CI83" s="33"/>
      <c r="CJ83" s="33"/>
      <c r="CK83" s="33"/>
      <c r="CL83" s="33"/>
      <c r="CM83" s="33"/>
      <c r="CN83" s="33"/>
      <c r="CO83" s="33"/>
      <c r="CP83" s="33"/>
      <c r="CQ83" s="33"/>
      <c r="CR83" s="33"/>
      <c r="CS83" s="33"/>
      <c r="CT83" s="33"/>
      <c r="CU83" s="33"/>
      <c r="CV83" s="33"/>
      <c r="CW83" s="33"/>
      <c r="CX83" s="33"/>
      <c r="CY83" s="33"/>
      <c r="CZ83" s="33"/>
      <c r="DA83" s="33"/>
      <c r="DB83" s="33"/>
      <c r="DC83" s="33"/>
      <c r="DD83" s="33"/>
      <c r="DE83" s="33"/>
      <c r="DF83" s="33"/>
      <c r="DG83" s="33"/>
      <c r="DH83" s="33"/>
      <c r="DI83" s="33"/>
      <c r="DJ83" s="33"/>
      <c r="DK83" s="33"/>
      <c r="DL83" s="33"/>
      <c r="DM83" s="33"/>
      <c r="DN83" s="33"/>
      <c r="DO83" s="33"/>
      <c r="DP83" s="33"/>
      <c r="DQ83" s="33"/>
      <c r="DR83" s="33"/>
      <c r="DS83" s="33"/>
      <c r="DT83" s="33"/>
      <c r="DU83" s="33"/>
      <c r="DV83" s="33"/>
      <c r="DW83" s="33"/>
      <c r="DX83" s="33"/>
      <c r="DY83" s="33"/>
      <c r="DZ83" s="33"/>
      <c r="EA83" s="33"/>
      <c r="EB83" s="33"/>
      <c r="EC83" s="33"/>
      <c r="ED83" s="33"/>
      <c r="EE83" s="33"/>
      <c r="EF83" s="33"/>
      <c r="EG83" s="33"/>
      <c r="EH83" s="33"/>
      <c r="EI83" s="33"/>
      <c r="EJ83" s="33"/>
      <c r="EK83" s="33"/>
      <c r="EL83" s="33"/>
      <c r="EM83" s="33"/>
      <c r="EN83" s="33"/>
      <c r="EO83" s="33"/>
      <c r="EP83" s="33"/>
      <c r="EQ83" s="33"/>
      <c r="ER83" s="33"/>
      <c r="ES83" s="33"/>
      <c r="ET83" s="33"/>
      <c r="EU83" s="33"/>
      <c r="EV83" s="33"/>
      <c r="EW83" s="33"/>
      <c r="EX83" s="33"/>
      <c r="EY83" s="33"/>
      <c r="EZ83" s="33"/>
      <c r="FA83" s="33"/>
      <c r="FB83" s="33"/>
      <c r="FC83" s="33"/>
      <c r="FD83" s="33"/>
      <c r="FE83" s="33"/>
      <c r="FF83" s="33"/>
      <c r="FG83" s="33"/>
      <c r="FH83" s="33"/>
      <c r="FI83" s="33"/>
      <c r="FJ83" s="33"/>
      <c r="FK83" s="33"/>
      <c r="FL83" s="33"/>
      <c r="FM83" s="33"/>
      <c r="FN83" s="33"/>
      <c r="FO83" s="33"/>
      <c r="FP83" s="33"/>
      <c r="FQ83" s="33"/>
      <c r="FR83" s="33"/>
      <c r="FS83" s="33"/>
      <c r="FT83" s="33"/>
      <c r="FU83" s="33"/>
      <c r="FV83" s="33"/>
      <c r="FW83" s="33"/>
      <c r="FX83" s="33"/>
      <c r="FY83" s="33"/>
      <c r="FZ83" s="33"/>
      <c r="GA83" s="33"/>
      <c r="GB83" s="33"/>
      <c r="GC83" s="33"/>
      <c r="GD83" s="33"/>
      <c r="GE83" s="33"/>
      <c r="GF83" s="33"/>
      <c r="GG83" s="33"/>
      <c r="GH83" s="33"/>
      <c r="GI83" s="33"/>
      <c r="GJ83" s="33"/>
      <c r="GK83" s="33"/>
      <c r="GL83" s="33"/>
      <c r="GM83" s="33"/>
      <c r="GN83" s="33"/>
      <c r="GO83" s="33"/>
      <c r="GP83" s="33"/>
      <c r="GQ83" s="33"/>
      <c r="GR83" s="33"/>
      <c r="GS83" s="33"/>
      <c r="GT83" s="33"/>
      <c r="GU83" s="33"/>
      <c r="GV83" s="33"/>
      <c r="GW83" s="33"/>
      <c r="GX83" s="33"/>
      <c r="GY83" s="33"/>
      <c r="GZ83" s="33"/>
      <c r="HA83" s="33"/>
      <c r="HB83" s="33"/>
      <c r="HC83" s="33"/>
      <c r="HD83" s="33"/>
      <c r="HE83" s="33"/>
      <c r="HF83" s="33"/>
      <c r="HG83" s="33"/>
      <c r="HH83" s="33"/>
      <c r="HI83" s="33"/>
      <c r="HJ83" s="33"/>
      <c r="HK83" s="33"/>
      <c r="HL83" s="33"/>
      <c r="HM83" s="33"/>
      <c r="HN83" s="33"/>
      <c r="HO83" s="33"/>
      <c r="HP83" s="33"/>
      <c r="HQ83" s="33"/>
      <c r="HR83" s="33"/>
      <c r="HS83" s="33"/>
      <c r="HT83" s="33"/>
      <c r="HU83" s="33"/>
      <c r="HV83" s="33"/>
      <c r="HW83" s="33"/>
      <c r="HX83" s="33"/>
      <c r="HY83" s="33"/>
      <c r="HZ83" s="33"/>
      <c r="IA83" s="33"/>
      <c r="IB83" s="33"/>
      <c r="IC83" s="33"/>
      <c r="ID83" s="33"/>
      <c r="IE83" s="33"/>
      <c r="IF83" s="33"/>
      <c r="IG83" s="33"/>
      <c r="IH83" s="33"/>
      <c r="II83" s="33"/>
      <c r="IJ83" s="33"/>
      <c r="IK83" s="33"/>
      <c r="IL83" s="33"/>
      <c r="IM83" s="33"/>
      <c r="IN83" s="33"/>
      <c r="IO83" s="33"/>
      <c r="IP83" s="33"/>
      <c r="IQ83" s="33"/>
      <c r="IR83" s="33"/>
      <c r="IS83" s="33"/>
      <c r="IT83" s="33"/>
      <c r="IU83" s="33"/>
    </row>
    <row r="84" spans="1:255" s="38" customFormat="1" hidden="1">
      <c r="A84" s="33"/>
      <c r="B84"/>
      <c r="C84"/>
      <c r="D84"/>
      <c r="E84"/>
      <c r="F84"/>
      <c r="G84"/>
      <c r="H84"/>
      <c r="I84"/>
      <c r="J84"/>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row>
    <row r="85" spans="1:255" s="38" customFormat="1" hidden="1">
      <c r="A85" s="33"/>
      <c r="B85" s="40"/>
      <c r="C85" s="40"/>
      <c r="D85" s="40"/>
      <c r="E85" s="40"/>
      <c r="F85" s="40"/>
      <c r="G85" s="40"/>
      <c r="H85" s="33"/>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3"/>
      <c r="BJ85" s="33"/>
      <c r="BK85" s="33"/>
      <c r="BL85" s="33"/>
      <c r="BM85" s="33"/>
      <c r="BN85" s="33"/>
      <c r="BO85" s="33"/>
      <c r="BP85" s="33"/>
      <c r="BQ85" s="33"/>
      <c r="BR85" s="33"/>
      <c r="BS85" s="33"/>
      <c r="BT85" s="33"/>
      <c r="BU85" s="33"/>
      <c r="BV85" s="33"/>
      <c r="BW85" s="33"/>
      <c r="BX85" s="33"/>
      <c r="BY85" s="33"/>
      <c r="BZ85" s="33"/>
      <c r="CA85" s="33"/>
      <c r="CB85" s="33"/>
      <c r="CC85" s="33"/>
      <c r="CD85" s="33"/>
      <c r="CE85" s="33"/>
      <c r="CF85" s="33"/>
      <c r="CG85" s="33"/>
      <c r="CH85" s="33"/>
      <c r="CI85" s="33"/>
      <c r="CJ85" s="33"/>
      <c r="CK85" s="33"/>
      <c r="CL85" s="33"/>
      <c r="CM85" s="33"/>
      <c r="CN85" s="33"/>
      <c r="CO85" s="33"/>
      <c r="CP85" s="33"/>
      <c r="CQ85" s="33"/>
      <c r="CR85" s="33"/>
      <c r="CS85" s="33"/>
      <c r="CT85" s="33"/>
      <c r="CU85" s="33"/>
      <c r="CV85" s="33"/>
      <c r="CW85" s="33"/>
      <c r="CX85" s="33"/>
      <c r="CY85" s="33"/>
      <c r="CZ85" s="33"/>
      <c r="DA85" s="33"/>
      <c r="DB85" s="33"/>
      <c r="DC85" s="33"/>
      <c r="DD85" s="33"/>
      <c r="DE85" s="33"/>
      <c r="DF85" s="33"/>
      <c r="DG85" s="33"/>
      <c r="DH85" s="33"/>
      <c r="DI85" s="33"/>
      <c r="DJ85" s="33"/>
      <c r="DK85" s="33"/>
      <c r="DL85" s="33"/>
      <c r="DM85" s="33"/>
      <c r="DN85" s="33"/>
      <c r="DO85" s="33"/>
      <c r="DP85" s="33"/>
      <c r="DQ85" s="33"/>
      <c r="DR85" s="33"/>
      <c r="DS85" s="33"/>
      <c r="DT85" s="33"/>
      <c r="DU85" s="33"/>
      <c r="DV85" s="33"/>
      <c r="DW85" s="33"/>
      <c r="DX85" s="33"/>
      <c r="DY85" s="33"/>
      <c r="DZ85" s="33"/>
      <c r="EA85" s="33"/>
      <c r="EB85" s="33"/>
      <c r="EC85" s="33"/>
      <c r="ED85" s="33"/>
      <c r="EE85" s="33"/>
      <c r="EF85" s="33"/>
      <c r="EG85" s="33"/>
      <c r="EH85" s="33"/>
      <c r="EI85" s="33"/>
      <c r="EJ85" s="33"/>
      <c r="EK85" s="33"/>
      <c r="EL85" s="33"/>
      <c r="EM85" s="33"/>
      <c r="EN85" s="33"/>
      <c r="EO85" s="33"/>
      <c r="EP85" s="33"/>
      <c r="EQ85" s="33"/>
      <c r="ER85" s="33"/>
      <c r="ES85" s="33"/>
      <c r="ET85" s="33"/>
      <c r="EU85" s="33"/>
      <c r="EV85" s="33"/>
      <c r="EW85" s="33"/>
      <c r="EX85" s="33"/>
      <c r="EY85" s="33"/>
      <c r="EZ85" s="33"/>
      <c r="FA85" s="33"/>
      <c r="FB85" s="33"/>
      <c r="FC85" s="33"/>
      <c r="FD85" s="33"/>
      <c r="FE85" s="33"/>
      <c r="FF85" s="33"/>
      <c r="FG85" s="33"/>
      <c r="FH85" s="33"/>
      <c r="FI85" s="33"/>
      <c r="FJ85" s="33"/>
      <c r="FK85" s="33"/>
      <c r="FL85" s="33"/>
      <c r="FM85" s="33"/>
      <c r="FN85" s="33"/>
      <c r="FO85" s="33"/>
      <c r="FP85" s="33"/>
      <c r="FQ85" s="33"/>
      <c r="FR85" s="33"/>
      <c r="FS85" s="33"/>
      <c r="FT85" s="33"/>
      <c r="FU85" s="33"/>
      <c r="FV85" s="33"/>
      <c r="FW85" s="33"/>
      <c r="FX85" s="33"/>
      <c r="FY85" s="33"/>
      <c r="FZ85" s="33"/>
      <c r="GA85" s="33"/>
      <c r="GB85" s="33"/>
      <c r="GC85" s="33"/>
      <c r="GD85" s="33"/>
      <c r="GE85" s="33"/>
      <c r="GF85" s="33"/>
      <c r="GG85" s="33"/>
      <c r="GH85" s="33"/>
      <c r="GI85" s="33"/>
      <c r="GJ85" s="33"/>
      <c r="GK85" s="33"/>
      <c r="GL85" s="33"/>
      <c r="GM85" s="33"/>
      <c r="GN85" s="33"/>
      <c r="GO85" s="33"/>
      <c r="GP85" s="33"/>
      <c r="GQ85" s="33"/>
      <c r="GR85" s="33"/>
      <c r="GS85" s="33"/>
      <c r="GT85" s="33"/>
      <c r="GU85" s="33"/>
      <c r="GV85" s="33"/>
      <c r="GW85" s="33"/>
      <c r="GX85" s="33"/>
      <c r="GY85" s="33"/>
      <c r="GZ85" s="33"/>
      <c r="HA85" s="33"/>
      <c r="HB85" s="33"/>
      <c r="HC85" s="33"/>
      <c r="HD85" s="33"/>
      <c r="HE85" s="33"/>
      <c r="HF85" s="33"/>
      <c r="HG85" s="33"/>
      <c r="HH85" s="33"/>
      <c r="HI85" s="33"/>
      <c r="HJ85" s="33"/>
      <c r="HK85" s="33"/>
      <c r="HL85" s="33"/>
      <c r="HM85" s="33"/>
      <c r="HN85" s="33"/>
      <c r="HO85" s="33"/>
      <c r="HP85" s="33"/>
      <c r="HQ85" s="33"/>
      <c r="HR85" s="33"/>
      <c r="HS85" s="33"/>
      <c r="HT85" s="33"/>
      <c r="HU85" s="33"/>
      <c r="HV85" s="33"/>
      <c r="HW85" s="33"/>
      <c r="HX85" s="33"/>
      <c r="HY85" s="33"/>
      <c r="HZ85" s="33"/>
      <c r="IA85" s="33"/>
      <c r="IB85" s="33"/>
      <c r="IC85" s="33"/>
      <c r="ID85" s="33"/>
      <c r="IE85" s="33"/>
      <c r="IF85" s="33"/>
      <c r="IG85" s="33"/>
      <c r="IH85" s="33"/>
      <c r="II85" s="33"/>
      <c r="IJ85" s="33"/>
      <c r="IK85" s="33"/>
      <c r="IL85" s="33"/>
      <c r="IM85" s="33"/>
      <c r="IN85" s="33"/>
      <c r="IO85" s="33"/>
      <c r="IP85" s="33"/>
      <c r="IQ85" s="33"/>
      <c r="IR85" s="33"/>
      <c r="IS85" s="33"/>
      <c r="IT85" s="33"/>
      <c r="IU85" s="33"/>
    </row>
    <row r="86" spans="1:255" s="38" customFormat="1" hidden="1">
      <c r="A86" s="33"/>
      <c r="B86" s="40"/>
      <c r="C86" s="40"/>
      <c r="D86" s="40"/>
      <c r="E86" s="40"/>
      <c r="F86" s="40"/>
      <c r="G86" s="40"/>
      <c r="H86" s="33"/>
      <c r="AE86" s="33"/>
      <c r="AF86" s="33"/>
      <c r="AG86" s="33"/>
      <c r="AH86" s="33"/>
      <c r="AI86" s="33"/>
      <c r="AJ86" s="33"/>
      <c r="AK86" s="33"/>
      <c r="AL86" s="33"/>
      <c r="AM86" s="33"/>
      <c r="AN86" s="33"/>
      <c r="AO86" s="33"/>
      <c r="AP86" s="33"/>
      <c r="AQ86" s="33"/>
      <c r="AR86" s="33"/>
      <c r="AS86" s="33"/>
      <c r="AT86" s="33"/>
      <c r="AU86" s="33"/>
      <c r="AV86" s="33"/>
      <c r="AW86" s="33"/>
      <c r="AX86" s="33"/>
      <c r="AY86" s="33"/>
      <c r="AZ86" s="33"/>
      <c r="BA86" s="33"/>
      <c r="BB86" s="33"/>
      <c r="BC86" s="33"/>
      <c r="BD86" s="33"/>
      <c r="BE86" s="33"/>
      <c r="BF86" s="33"/>
      <c r="BG86" s="33"/>
      <c r="BH86" s="33"/>
      <c r="BI86" s="33"/>
      <c r="BJ86" s="33"/>
      <c r="BK86" s="33"/>
      <c r="BL86" s="33"/>
      <c r="BM86" s="33"/>
      <c r="BN86" s="33"/>
      <c r="BO86" s="33"/>
      <c r="BP86" s="33"/>
      <c r="BQ86" s="33"/>
      <c r="BR86" s="33"/>
      <c r="BS86" s="33"/>
      <c r="BT86" s="33"/>
      <c r="BU86" s="33"/>
      <c r="BV86" s="33"/>
      <c r="BW86" s="33"/>
      <c r="BX86" s="33"/>
      <c r="BY86" s="33"/>
      <c r="BZ86" s="33"/>
      <c r="CA86" s="33"/>
      <c r="CB86" s="33"/>
      <c r="CC86" s="33"/>
      <c r="CD86" s="33"/>
      <c r="CE86" s="33"/>
      <c r="CF86" s="33"/>
      <c r="CG86" s="33"/>
      <c r="CH86" s="33"/>
      <c r="CI86" s="33"/>
      <c r="CJ86" s="33"/>
      <c r="CK86" s="33"/>
      <c r="CL86" s="33"/>
      <c r="CM86" s="33"/>
      <c r="CN86" s="33"/>
      <c r="CO86" s="33"/>
      <c r="CP86" s="33"/>
      <c r="CQ86" s="33"/>
      <c r="CR86" s="33"/>
      <c r="CS86" s="33"/>
      <c r="CT86" s="33"/>
      <c r="CU86" s="33"/>
      <c r="CV86" s="33"/>
      <c r="CW86" s="33"/>
      <c r="CX86" s="33"/>
      <c r="CY86" s="33"/>
      <c r="CZ86" s="33"/>
      <c r="DA86" s="33"/>
      <c r="DB86" s="33"/>
      <c r="DC86" s="33"/>
      <c r="DD86" s="33"/>
      <c r="DE86" s="33"/>
      <c r="DF86" s="33"/>
      <c r="DG86" s="33"/>
      <c r="DH86" s="33"/>
      <c r="DI86" s="33"/>
      <c r="DJ86" s="33"/>
      <c r="DK86" s="33"/>
      <c r="DL86" s="33"/>
      <c r="DM86" s="33"/>
      <c r="DN86" s="33"/>
      <c r="DO86" s="33"/>
      <c r="DP86" s="33"/>
      <c r="DQ86" s="33"/>
      <c r="DR86" s="33"/>
      <c r="DS86" s="33"/>
      <c r="DT86" s="33"/>
      <c r="DU86" s="33"/>
      <c r="DV86" s="33"/>
      <c r="DW86" s="33"/>
      <c r="DX86" s="33"/>
      <c r="DY86" s="33"/>
      <c r="DZ86" s="33"/>
      <c r="EA86" s="33"/>
      <c r="EB86" s="33"/>
      <c r="EC86" s="33"/>
      <c r="ED86" s="33"/>
      <c r="EE86" s="33"/>
      <c r="EF86" s="33"/>
      <c r="EG86" s="33"/>
      <c r="EH86" s="33"/>
      <c r="EI86" s="33"/>
      <c r="EJ86" s="33"/>
      <c r="EK86" s="33"/>
      <c r="EL86" s="33"/>
      <c r="EM86" s="33"/>
      <c r="EN86" s="33"/>
      <c r="EO86" s="33"/>
      <c r="EP86" s="33"/>
      <c r="EQ86" s="33"/>
      <c r="ER86" s="33"/>
      <c r="ES86" s="33"/>
      <c r="ET86" s="33"/>
      <c r="EU86" s="33"/>
      <c r="EV86" s="33"/>
      <c r="EW86" s="33"/>
      <c r="EX86" s="33"/>
      <c r="EY86" s="33"/>
      <c r="EZ86" s="33"/>
      <c r="FA86" s="33"/>
      <c r="FB86" s="33"/>
      <c r="FC86" s="33"/>
      <c r="FD86" s="33"/>
      <c r="FE86" s="33"/>
      <c r="FF86" s="33"/>
      <c r="FG86" s="33"/>
      <c r="FH86" s="33"/>
      <c r="FI86" s="33"/>
      <c r="FJ86" s="33"/>
      <c r="FK86" s="33"/>
      <c r="FL86" s="33"/>
      <c r="FM86" s="33"/>
      <c r="FN86" s="33"/>
      <c r="FO86" s="33"/>
      <c r="FP86" s="33"/>
      <c r="FQ86" s="33"/>
      <c r="FR86" s="33"/>
      <c r="FS86" s="33"/>
      <c r="FT86" s="33"/>
      <c r="FU86" s="33"/>
      <c r="FV86" s="33"/>
      <c r="FW86" s="33"/>
      <c r="FX86" s="33"/>
      <c r="FY86" s="33"/>
      <c r="FZ86" s="33"/>
      <c r="GA86" s="33"/>
      <c r="GB86" s="33"/>
      <c r="GC86" s="33"/>
      <c r="GD86" s="33"/>
      <c r="GE86" s="33"/>
      <c r="GF86" s="33"/>
      <c r="GG86" s="33"/>
      <c r="GH86" s="33"/>
      <c r="GI86" s="33"/>
      <c r="GJ86" s="33"/>
      <c r="GK86" s="33"/>
      <c r="GL86" s="33"/>
      <c r="GM86" s="33"/>
      <c r="GN86" s="33"/>
      <c r="GO86" s="33"/>
      <c r="GP86" s="33"/>
      <c r="GQ86" s="33"/>
      <c r="GR86" s="33"/>
      <c r="GS86" s="33"/>
      <c r="GT86" s="33"/>
      <c r="GU86" s="33"/>
      <c r="GV86" s="33"/>
      <c r="GW86" s="33"/>
      <c r="GX86" s="33"/>
      <c r="GY86" s="33"/>
      <c r="GZ86" s="33"/>
      <c r="HA86" s="33"/>
      <c r="HB86" s="33"/>
      <c r="HC86" s="33"/>
      <c r="HD86" s="33"/>
      <c r="HE86" s="33"/>
      <c r="HF86" s="33"/>
      <c r="HG86" s="33"/>
      <c r="HH86" s="33"/>
      <c r="HI86" s="33"/>
      <c r="HJ86" s="33"/>
      <c r="HK86" s="33"/>
      <c r="HL86" s="33"/>
      <c r="HM86" s="33"/>
      <c r="HN86" s="33"/>
      <c r="HO86" s="33"/>
      <c r="HP86" s="33"/>
      <c r="HQ86" s="33"/>
      <c r="HR86" s="33"/>
      <c r="HS86" s="33"/>
      <c r="HT86" s="33"/>
      <c r="HU86" s="33"/>
      <c r="HV86" s="33"/>
      <c r="HW86" s="33"/>
      <c r="HX86" s="33"/>
      <c r="HY86" s="33"/>
      <c r="HZ86" s="33"/>
      <c r="IA86" s="33"/>
      <c r="IB86" s="33"/>
      <c r="IC86" s="33"/>
      <c r="ID86" s="33"/>
      <c r="IE86" s="33"/>
      <c r="IF86" s="33"/>
      <c r="IG86" s="33"/>
      <c r="IH86" s="33"/>
      <c r="II86" s="33"/>
      <c r="IJ86" s="33"/>
      <c r="IK86" s="33"/>
      <c r="IL86" s="33"/>
      <c r="IM86" s="33"/>
      <c r="IN86" s="33"/>
      <c r="IO86" s="33"/>
      <c r="IP86" s="33"/>
      <c r="IQ86" s="33"/>
      <c r="IR86" s="33"/>
      <c r="IS86" s="33"/>
      <c r="IT86" s="33"/>
      <c r="IU86" s="33"/>
    </row>
    <row r="87" spans="1:255" s="38" customFormat="1" hidden="1">
      <c r="A87" s="33"/>
      <c r="B87" s="40"/>
      <c r="C87" s="40"/>
      <c r="D87" s="40"/>
      <c r="E87" s="40"/>
      <c r="F87" s="40"/>
      <c r="G87" s="40"/>
      <c r="H87" s="33"/>
      <c r="AE87" s="33"/>
      <c r="AF87" s="33"/>
      <c r="AG87" s="33"/>
      <c r="AH87" s="33"/>
      <c r="AI87" s="33"/>
      <c r="AJ87" s="33"/>
      <c r="AK87" s="33"/>
      <c r="AL87" s="33"/>
      <c r="AM87" s="33"/>
      <c r="AN87" s="33"/>
      <c r="AO87" s="33"/>
      <c r="AP87" s="33"/>
      <c r="AQ87" s="33"/>
      <c r="AR87" s="33"/>
      <c r="AS87" s="33"/>
      <c r="AT87" s="33"/>
      <c r="AU87" s="33"/>
      <c r="AV87" s="33"/>
      <c r="AW87" s="33"/>
      <c r="AX87" s="33"/>
      <c r="AY87" s="33"/>
      <c r="AZ87" s="33"/>
      <c r="BA87" s="33"/>
      <c r="BB87" s="33"/>
      <c r="BC87" s="33"/>
      <c r="BD87" s="33"/>
      <c r="BE87" s="33"/>
      <c r="BF87" s="33"/>
      <c r="BG87" s="33"/>
      <c r="BH87" s="33"/>
      <c r="BI87" s="33"/>
      <c r="BJ87" s="33"/>
      <c r="BK87" s="33"/>
      <c r="BL87" s="33"/>
      <c r="BM87" s="33"/>
      <c r="BN87" s="33"/>
      <c r="BO87" s="33"/>
      <c r="BP87" s="33"/>
      <c r="BQ87" s="33"/>
      <c r="BR87" s="33"/>
      <c r="BS87" s="33"/>
      <c r="BT87" s="33"/>
      <c r="BU87" s="33"/>
      <c r="BV87" s="33"/>
      <c r="BW87" s="33"/>
      <c r="BX87" s="33"/>
      <c r="BY87" s="33"/>
      <c r="BZ87" s="33"/>
      <c r="CA87" s="33"/>
      <c r="CB87" s="33"/>
      <c r="CC87" s="33"/>
      <c r="CD87" s="33"/>
      <c r="CE87" s="33"/>
      <c r="CF87" s="33"/>
      <c r="CG87" s="33"/>
      <c r="CH87" s="33"/>
      <c r="CI87" s="33"/>
      <c r="CJ87" s="33"/>
      <c r="CK87" s="33"/>
      <c r="CL87" s="33"/>
      <c r="CM87" s="33"/>
      <c r="CN87" s="33"/>
      <c r="CO87" s="33"/>
      <c r="CP87" s="33"/>
      <c r="CQ87" s="33"/>
      <c r="CR87" s="33"/>
      <c r="CS87" s="33"/>
      <c r="CT87" s="33"/>
      <c r="CU87" s="33"/>
      <c r="CV87" s="33"/>
      <c r="CW87" s="33"/>
      <c r="CX87" s="33"/>
      <c r="CY87" s="33"/>
      <c r="CZ87" s="33"/>
      <c r="DA87" s="33"/>
      <c r="DB87" s="33"/>
      <c r="DC87" s="33"/>
      <c r="DD87" s="33"/>
      <c r="DE87" s="33"/>
      <c r="DF87" s="33"/>
      <c r="DG87" s="33"/>
      <c r="DH87" s="33"/>
      <c r="DI87" s="33"/>
      <c r="DJ87" s="33"/>
      <c r="DK87" s="33"/>
      <c r="DL87" s="33"/>
      <c r="DM87" s="33"/>
      <c r="DN87" s="33"/>
      <c r="DO87" s="33"/>
      <c r="DP87" s="33"/>
      <c r="DQ87" s="33"/>
      <c r="DR87" s="33"/>
      <c r="DS87" s="33"/>
      <c r="DT87" s="33"/>
      <c r="DU87" s="33"/>
      <c r="DV87" s="33"/>
      <c r="DW87" s="33"/>
      <c r="DX87" s="33"/>
      <c r="DY87" s="33"/>
      <c r="DZ87" s="33"/>
      <c r="EA87" s="33"/>
      <c r="EB87" s="33"/>
      <c r="EC87" s="33"/>
      <c r="ED87" s="33"/>
      <c r="EE87" s="33"/>
      <c r="EF87" s="33"/>
      <c r="EG87" s="33"/>
      <c r="EH87" s="33"/>
      <c r="EI87" s="33"/>
      <c r="EJ87" s="33"/>
      <c r="EK87" s="33"/>
      <c r="EL87" s="33"/>
      <c r="EM87" s="33"/>
      <c r="EN87" s="33"/>
      <c r="EO87" s="33"/>
      <c r="EP87" s="33"/>
      <c r="EQ87" s="33"/>
      <c r="ER87" s="33"/>
      <c r="ES87" s="33"/>
      <c r="ET87" s="33"/>
      <c r="EU87" s="33"/>
      <c r="EV87" s="33"/>
      <c r="EW87" s="33"/>
      <c r="EX87" s="33"/>
      <c r="EY87" s="33"/>
      <c r="EZ87" s="33"/>
      <c r="FA87" s="33"/>
      <c r="FB87" s="33"/>
      <c r="FC87" s="33"/>
      <c r="FD87" s="33"/>
      <c r="FE87" s="33"/>
      <c r="FF87" s="33"/>
      <c r="FG87" s="33"/>
      <c r="FH87" s="33"/>
      <c r="FI87" s="33"/>
      <c r="FJ87" s="33"/>
      <c r="FK87" s="33"/>
      <c r="FL87" s="33"/>
      <c r="FM87" s="33"/>
      <c r="FN87" s="33"/>
      <c r="FO87" s="33"/>
      <c r="FP87" s="33"/>
      <c r="FQ87" s="33"/>
      <c r="FR87" s="33"/>
      <c r="FS87" s="33"/>
      <c r="FT87" s="33"/>
      <c r="FU87" s="33"/>
      <c r="FV87" s="33"/>
      <c r="FW87" s="33"/>
      <c r="FX87" s="33"/>
      <c r="FY87" s="33"/>
      <c r="FZ87" s="33"/>
      <c r="GA87" s="33"/>
      <c r="GB87" s="33"/>
      <c r="GC87" s="33"/>
      <c r="GD87" s="33"/>
      <c r="GE87" s="33"/>
      <c r="GF87" s="33"/>
      <c r="GG87" s="33"/>
      <c r="GH87" s="33"/>
      <c r="GI87" s="33"/>
      <c r="GJ87" s="33"/>
      <c r="GK87" s="33"/>
      <c r="GL87" s="33"/>
      <c r="GM87" s="33"/>
      <c r="GN87" s="33"/>
      <c r="GO87" s="33"/>
      <c r="GP87" s="33"/>
      <c r="GQ87" s="33"/>
      <c r="GR87" s="33"/>
      <c r="GS87" s="33"/>
      <c r="GT87" s="33"/>
      <c r="GU87" s="33"/>
      <c r="GV87" s="33"/>
      <c r="GW87" s="33"/>
      <c r="GX87" s="33"/>
      <c r="GY87" s="33"/>
      <c r="GZ87" s="33"/>
      <c r="HA87" s="33"/>
      <c r="HB87" s="33"/>
      <c r="HC87" s="33"/>
      <c r="HD87" s="33"/>
      <c r="HE87" s="33"/>
      <c r="HF87" s="33"/>
      <c r="HG87" s="33"/>
      <c r="HH87" s="33"/>
      <c r="HI87" s="33"/>
      <c r="HJ87" s="33"/>
      <c r="HK87" s="33"/>
      <c r="HL87" s="33"/>
      <c r="HM87" s="33"/>
      <c r="HN87" s="33"/>
      <c r="HO87" s="33"/>
      <c r="HP87" s="33"/>
      <c r="HQ87" s="33"/>
      <c r="HR87" s="33"/>
      <c r="HS87" s="33"/>
      <c r="HT87" s="33"/>
      <c r="HU87" s="33"/>
      <c r="HV87" s="33"/>
      <c r="HW87" s="33"/>
      <c r="HX87" s="33"/>
      <c r="HY87" s="33"/>
      <c r="HZ87" s="33"/>
      <c r="IA87" s="33"/>
      <c r="IB87" s="33"/>
      <c r="IC87" s="33"/>
      <c r="ID87" s="33"/>
      <c r="IE87" s="33"/>
      <c r="IF87" s="33"/>
      <c r="IG87" s="33"/>
      <c r="IH87" s="33"/>
      <c r="II87" s="33"/>
      <c r="IJ87" s="33"/>
      <c r="IK87" s="33"/>
      <c r="IL87" s="33"/>
      <c r="IM87" s="33"/>
      <c r="IN87" s="33"/>
      <c r="IO87" s="33"/>
      <c r="IP87" s="33"/>
      <c r="IQ87" s="33"/>
      <c r="IR87" s="33"/>
      <c r="IS87" s="33"/>
      <c r="IT87" s="33"/>
      <c r="IU87" s="33"/>
    </row>
    <row r="88" spans="1:255" s="38" customFormat="1" hidden="1">
      <c r="A88" s="33"/>
      <c r="B88" s="40"/>
      <c r="C88" s="40"/>
      <c r="D88" s="40"/>
      <c r="E88" s="40"/>
      <c r="F88" s="40"/>
      <c r="G88" s="40"/>
      <c r="H88" s="33"/>
      <c r="AE88" s="33"/>
      <c r="AF88" s="33"/>
      <c r="AG88" s="33"/>
      <c r="AH88" s="33"/>
      <c r="AI88" s="33"/>
      <c r="AJ88" s="33"/>
      <c r="AK88" s="33"/>
      <c r="AL88" s="33"/>
      <c r="AM88" s="33"/>
      <c r="AN88" s="33"/>
      <c r="AO88" s="33"/>
      <c r="AP88" s="33"/>
      <c r="AQ88" s="33"/>
      <c r="AR88" s="33"/>
      <c r="AS88" s="33"/>
      <c r="AT88" s="33"/>
      <c r="AU88" s="33"/>
      <c r="AV88" s="33"/>
      <c r="AW88" s="33"/>
      <c r="AX88" s="33"/>
      <c r="AY88" s="33"/>
      <c r="AZ88" s="33"/>
      <c r="BA88" s="33"/>
      <c r="BB88" s="33"/>
      <c r="BC88" s="33"/>
      <c r="BD88" s="33"/>
      <c r="BE88" s="33"/>
      <c r="BF88" s="33"/>
      <c r="BG88" s="33"/>
      <c r="BH88" s="33"/>
      <c r="BI88" s="33"/>
      <c r="BJ88" s="33"/>
      <c r="BK88" s="33"/>
      <c r="BL88" s="33"/>
      <c r="BM88" s="33"/>
      <c r="BN88" s="33"/>
      <c r="BO88" s="33"/>
      <c r="BP88" s="33"/>
      <c r="BQ88" s="33"/>
      <c r="BR88" s="33"/>
      <c r="BS88" s="33"/>
      <c r="BT88" s="33"/>
      <c r="BU88" s="33"/>
      <c r="BV88" s="33"/>
      <c r="BW88" s="33"/>
      <c r="BX88" s="33"/>
      <c r="BY88" s="33"/>
      <c r="BZ88" s="33"/>
      <c r="CA88" s="33"/>
      <c r="CB88" s="33"/>
      <c r="CC88" s="33"/>
      <c r="CD88" s="33"/>
      <c r="CE88" s="33"/>
      <c r="CF88" s="33"/>
      <c r="CG88" s="33"/>
      <c r="CH88" s="33"/>
      <c r="CI88" s="33"/>
      <c r="CJ88" s="33"/>
      <c r="CK88" s="33"/>
      <c r="CL88" s="33"/>
      <c r="CM88" s="33"/>
      <c r="CN88" s="33"/>
      <c r="CO88" s="33"/>
      <c r="CP88" s="33"/>
      <c r="CQ88" s="33"/>
      <c r="CR88" s="33"/>
      <c r="CS88" s="33"/>
      <c r="CT88" s="33"/>
      <c r="CU88" s="33"/>
      <c r="CV88" s="33"/>
      <c r="CW88" s="33"/>
      <c r="CX88" s="33"/>
      <c r="CY88" s="33"/>
      <c r="CZ88" s="33"/>
      <c r="DA88" s="33"/>
      <c r="DB88" s="33"/>
      <c r="DC88" s="33"/>
      <c r="DD88" s="33"/>
      <c r="DE88" s="33"/>
      <c r="DF88" s="33"/>
      <c r="DG88" s="33"/>
      <c r="DH88" s="33"/>
      <c r="DI88" s="33"/>
      <c r="DJ88" s="33"/>
      <c r="DK88" s="33"/>
      <c r="DL88" s="33"/>
      <c r="DM88" s="33"/>
      <c r="DN88" s="33"/>
      <c r="DO88" s="33"/>
      <c r="DP88" s="33"/>
      <c r="DQ88" s="33"/>
      <c r="DR88" s="33"/>
      <c r="DS88" s="33"/>
      <c r="DT88" s="33"/>
      <c r="DU88" s="33"/>
      <c r="DV88" s="33"/>
      <c r="DW88" s="33"/>
      <c r="DX88" s="33"/>
      <c r="DY88" s="33"/>
      <c r="DZ88" s="33"/>
      <c r="EA88" s="33"/>
      <c r="EB88" s="33"/>
      <c r="EC88" s="33"/>
      <c r="ED88" s="33"/>
      <c r="EE88" s="33"/>
      <c r="EF88" s="33"/>
      <c r="EG88" s="33"/>
      <c r="EH88" s="33"/>
      <c r="EI88" s="33"/>
      <c r="EJ88" s="33"/>
      <c r="EK88" s="33"/>
      <c r="EL88" s="33"/>
      <c r="EM88" s="33"/>
      <c r="EN88" s="33"/>
      <c r="EO88" s="33"/>
      <c r="EP88" s="33"/>
      <c r="EQ88" s="33"/>
      <c r="ER88" s="33"/>
      <c r="ES88" s="33"/>
      <c r="ET88" s="33"/>
      <c r="EU88" s="33"/>
      <c r="EV88" s="33"/>
      <c r="EW88" s="33"/>
      <c r="EX88" s="33"/>
      <c r="EY88" s="33"/>
      <c r="EZ88" s="33"/>
      <c r="FA88" s="33"/>
      <c r="FB88" s="33"/>
      <c r="FC88" s="33"/>
      <c r="FD88" s="33"/>
      <c r="FE88" s="33"/>
      <c r="FF88" s="33"/>
      <c r="FG88" s="33"/>
      <c r="FH88" s="33"/>
      <c r="FI88" s="33"/>
      <c r="FJ88" s="33"/>
      <c r="FK88" s="33"/>
      <c r="FL88" s="33"/>
      <c r="FM88" s="33"/>
      <c r="FN88" s="33"/>
      <c r="FO88" s="33"/>
      <c r="FP88" s="33"/>
      <c r="FQ88" s="33"/>
      <c r="FR88" s="33"/>
      <c r="FS88" s="33"/>
      <c r="FT88" s="33"/>
      <c r="FU88" s="33"/>
      <c r="FV88" s="33"/>
      <c r="FW88" s="33"/>
      <c r="FX88" s="33"/>
      <c r="FY88" s="33"/>
      <c r="FZ88" s="33"/>
      <c r="GA88" s="33"/>
      <c r="GB88" s="33"/>
      <c r="GC88" s="33"/>
      <c r="GD88" s="33"/>
      <c r="GE88" s="33"/>
      <c r="GF88" s="33"/>
      <c r="GG88" s="33"/>
      <c r="GH88" s="33"/>
      <c r="GI88" s="33"/>
      <c r="GJ88" s="33"/>
      <c r="GK88" s="33"/>
      <c r="GL88" s="33"/>
      <c r="GM88" s="33"/>
      <c r="GN88" s="33"/>
      <c r="GO88" s="33"/>
      <c r="GP88" s="33"/>
      <c r="GQ88" s="33"/>
      <c r="GR88" s="33"/>
      <c r="GS88" s="33"/>
      <c r="GT88" s="33"/>
      <c r="GU88" s="33"/>
      <c r="GV88" s="33"/>
      <c r="GW88" s="33"/>
      <c r="GX88" s="33"/>
      <c r="GY88" s="33"/>
      <c r="GZ88" s="33"/>
      <c r="HA88" s="33"/>
      <c r="HB88" s="33"/>
      <c r="HC88" s="33"/>
      <c r="HD88" s="33"/>
      <c r="HE88" s="33"/>
      <c r="HF88" s="33"/>
      <c r="HG88" s="33"/>
      <c r="HH88" s="33"/>
      <c r="HI88" s="33"/>
      <c r="HJ88" s="33"/>
      <c r="HK88" s="33"/>
      <c r="HL88" s="33"/>
      <c r="HM88" s="33"/>
      <c r="HN88" s="33"/>
      <c r="HO88" s="33"/>
      <c r="HP88" s="33"/>
      <c r="HQ88" s="33"/>
      <c r="HR88" s="33"/>
      <c r="HS88" s="33"/>
      <c r="HT88" s="33"/>
      <c r="HU88" s="33"/>
      <c r="HV88" s="33"/>
      <c r="HW88" s="33"/>
      <c r="HX88" s="33"/>
      <c r="HY88" s="33"/>
      <c r="HZ88" s="33"/>
      <c r="IA88" s="33"/>
      <c r="IB88" s="33"/>
      <c r="IC88" s="33"/>
      <c r="ID88" s="33"/>
      <c r="IE88" s="33"/>
      <c r="IF88" s="33"/>
      <c r="IG88" s="33"/>
      <c r="IH88" s="33"/>
      <c r="II88" s="33"/>
      <c r="IJ88" s="33"/>
      <c r="IK88" s="33"/>
      <c r="IL88" s="33"/>
      <c r="IM88" s="33"/>
      <c r="IN88" s="33"/>
      <c r="IO88" s="33"/>
      <c r="IP88" s="33"/>
      <c r="IQ88" s="33"/>
      <c r="IR88" s="33"/>
      <c r="IS88" s="33"/>
      <c r="IT88" s="33"/>
      <c r="IU88" s="33"/>
    </row>
    <row r="89" spans="1:255" s="38" customFormat="1" hidden="1">
      <c r="A89" s="33"/>
      <c r="B89" s="40"/>
      <c r="C89" s="40"/>
      <c r="D89" s="40"/>
      <c r="E89" s="40"/>
      <c r="F89" s="40"/>
      <c r="G89" s="40"/>
      <c r="H89" s="33"/>
      <c r="AE89" s="33"/>
      <c r="AF89" s="33"/>
      <c r="AG89" s="33"/>
      <c r="AH89" s="33"/>
      <c r="AI89" s="33"/>
      <c r="AJ89" s="33"/>
      <c r="AK89" s="33"/>
      <c r="AL89" s="33"/>
      <c r="AM89" s="33"/>
      <c r="AN89" s="33"/>
      <c r="AO89" s="33"/>
      <c r="AP89" s="33"/>
      <c r="AQ89" s="33"/>
      <c r="AR89" s="33"/>
      <c r="AS89" s="33"/>
      <c r="AT89" s="33"/>
      <c r="AU89" s="33"/>
      <c r="AV89" s="33"/>
      <c r="AW89" s="33"/>
      <c r="AX89" s="33"/>
      <c r="AY89" s="33"/>
      <c r="AZ89" s="33"/>
      <c r="BA89" s="33"/>
      <c r="BB89" s="33"/>
      <c r="BC89" s="33"/>
      <c r="BD89" s="33"/>
      <c r="BE89" s="33"/>
      <c r="BF89" s="33"/>
      <c r="BG89" s="33"/>
      <c r="BH89" s="33"/>
      <c r="BI89" s="33"/>
      <c r="BJ89" s="33"/>
      <c r="BK89" s="33"/>
      <c r="BL89" s="33"/>
      <c r="BM89" s="33"/>
      <c r="BN89" s="33"/>
      <c r="BO89" s="33"/>
      <c r="BP89" s="33"/>
      <c r="BQ89" s="33"/>
      <c r="BR89" s="33"/>
      <c r="BS89" s="33"/>
      <c r="BT89" s="33"/>
      <c r="BU89" s="33"/>
      <c r="BV89" s="33"/>
      <c r="BW89" s="33"/>
      <c r="BX89" s="33"/>
      <c r="BY89" s="33"/>
      <c r="BZ89" s="33"/>
      <c r="CA89" s="33"/>
      <c r="CB89" s="33"/>
      <c r="CC89" s="33"/>
      <c r="CD89" s="33"/>
      <c r="CE89" s="33"/>
      <c r="CF89" s="33"/>
      <c r="CG89" s="33"/>
      <c r="CH89" s="33"/>
      <c r="CI89" s="33"/>
      <c r="CJ89" s="33"/>
      <c r="CK89" s="33"/>
      <c r="CL89" s="33"/>
      <c r="CM89" s="33"/>
      <c r="CN89" s="33"/>
      <c r="CO89" s="33"/>
      <c r="CP89" s="33"/>
      <c r="CQ89" s="33"/>
      <c r="CR89" s="33"/>
      <c r="CS89" s="33"/>
      <c r="CT89" s="33"/>
      <c r="CU89" s="33"/>
      <c r="CV89" s="33"/>
      <c r="CW89" s="33"/>
      <c r="CX89" s="33"/>
      <c r="CY89" s="33"/>
      <c r="CZ89" s="33"/>
      <c r="DA89" s="33"/>
      <c r="DB89" s="33"/>
      <c r="DC89" s="33"/>
      <c r="DD89" s="33"/>
      <c r="DE89" s="33"/>
      <c r="DF89" s="33"/>
      <c r="DG89" s="33"/>
      <c r="DH89" s="33"/>
      <c r="DI89" s="33"/>
      <c r="DJ89" s="33"/>
      <c r="DK89" s="33"/>
      <c r="DL89" s="33"/>
      <c r="DM89" s="33"/>
      <c r="DN89" s="33"/>
      <c r="DO89" s="33"/>
      <c r="DP89" s="33"/>
      <c r="DQ89" s="33"/>
      <c r="DR89" s="33"/>
      <c r="DS89" s="33"/>
      <c r="DT89" s="33"/>
      <c r="DU89" s="33"/>
      <c r="DV89" s="33"/>
      <c r="DW89" s="33"/>
      <c r="DX89" s="33"/>
      <c r="DY89" s="33"/>
      <c r="DZ89" s="33"/>
      <c r="EA89" s="33"/>
      <c r="EB89" s="33"/>
      <c r="EC89" s="33"/>
      <c r="ED89" s="33"/>
      <c r="EE89" s="33"/>
      <c r="EF89" s="33"/>
      <c r="EG89" s="33"/>
      <c r="EH89" s="33"/>
      <c r="EI89" s="33"/>
      <c r="EJ89" s="33"/>
      <c r="EK89" s="33"/>
      <c r="EL89" s="33"/>
      <c r="EM89" s="33"/>
      <c r="EN89" s="33"/>
      <c r="EO89" s="33"/>
      <c r="EP89" s="33"/>
      <c r="EQ89" s="33"/>
      <c r="ER89" s="33"/>
      <c r="ES89" s="33"/>
      <c r="ET89" s="33"/>
      <c r="EU89" s="33"/>
      <c r="EV89" s="33"/>
      <c r="EW89" s="33"/>
      <c r="EX89" s="33"/>
      <c r="EY89" s="33"/>
      <c r="EZ89" s="33"/>
      <c r="FA89" s="33"/>
      <c r="FB89" s="33"/>
      <c r="FC89" s="33"/>
      <c r="FD89" s="33"/>
      <c r="FE89" s="33"/>
      <c r="FF89" s="33"/>
      <c r="FG89" s="33"/>
      <c r="FH89" s="33"/>
      <c r="FI89" s="33"/>
      <c r="FJ89" s="33"/>
      <c r="FK89" s="33"/>
      <c r="FL89" s="33"/>
      <c r="FM89" s="33"/>
      <c r="FN89" s="33"/>
      <c r="FO89" s="33"/>
      <c r="FP89" s="33"/>
      <c r="FQ89" s="33"/>
      <c r="FR89" s="33"/>
      <c r="FS89" s="33"/>
      <c r="FT89" s="33"/>
      <c r="FU89" s="33"/>
      <c r="FV89" s="33"/>
      <c r="FW89" s="33"/>
      <c r="FX89" s="33"/>
      <c r="FY89" s="33"/>
      <c r="FZ89" s="33"/>
      <c r="GA89" s="33"/>
      <c r="GB89" s="33"/>
      <c r="GC89" s="33"/>
      <c r="GD89" s="33"/>
      <c r="GE89" s="33"/>
      <c r="GF89" s="33"/>
      <c r="GG89" s="33"/>
      <c r="GH89" s="33"/>
      <c r="GI89" s="33"/>
      <c r="GJ89" s="33"/>
      <c r="GK89" s="33"/>
      <c r="GL89" s="33"/>
      <c r="GM89" s="33"/>
      <c r="GN89" s="33"/>
      <c r="GO89" s="33"/>
      <c r="GP89" s="33"/>
      <c r="GQ89" s="33"/>
      <c r="GR89" s="33"/>
      <c r="GS89" s="33"/>
      <c r="GT89" s="33"/>
      <c r="GU89" s="33"/>
      <c r="GV89" s="33"/>
      <c r="GW89" s="33"/>
      <c r="GX89" s="33"/>
      <c r="GY89" s="33"/>
      <c r="GZ89" s="33"/>
      <c r="HA89" s="33"/>
      <c r="HB89" s="33"/>
      <c r="HC89" s="33"/>
      <c r="HD89" s="33"/>
      <c r="HE89" s="33"/>
      <c r="HF89" s="33"/>
      <c r="HG89" s="33"/>
      <c r="HH89" s="33"/>
      <c r="HI89" s="33"/>
      <c r="HJ89" s="33"/>
      <c r="HK89" s="33"/>
      <c r="HL89" s="33"/>
      <c r="HM89" s="33"/>
      <c r="HN89" s="33"/>
      <c r="HO89" s="33"/>
      <c r="HP89" s="33"/>
      <c r="HQ89" s="33"/>
      <c r="HR89" s="33"/>
      <c r="HS89" s="33"/>
      <c r="HT89" s="33"/>
      <c r="HU89" s="33"/>
      <c r="HV89" s="33"/>
      <c r="HW89" s="33"/>
      <c r="HX89" s="33"/>
      <c r="HY89" s="33"/>
      <c r="HZ89" s="33"/>
      <c r="IA89" s="33"/>
      <c r="IB89" s="33"/>
      <c r="IC89" s="33"/>
      <c r="ID89" s="33"/>
      <c r="IE89" s="33"/>
      <c r="IF89" s="33"/>
      <c r="IG89" s="33"/>
      <c r="IH89" s="33"/>
      <c r="II89" s="33"/>
      <c r="IJ89" s="33"/>
      <c r="IK89" s="33"/>
      <c r="IL89" s="33"/>
      <c r="IM89" s="33"/>
      <c r="IN89" s="33"/>
      <c r="IO89" s="33"/>
      <c r="IP89" s="33"/>
      <c r="IQ89" s="33"/>
      <c r="IR89" s="33"/>
      <c r="IS89" s="33"/>
      <c r="IT89" s="33"/>
      <c r="IU89" s="33"/>
    </row>
    <row r="90" spans="1:255" s="38" customFormat="1" hidden="1">
      <c r="A90" s="33"/>
      <c r="B90" s="40"/>
      <c r="C90" s="40"/>
      <c r="D90" s="40"/>
      <c r="E90" s="40"/>
      <c r="F90" s="40"/>
      <c r="G90" s="40"/>
      <c r="H90" s="33"/>
      <c r="AE90" s="33"/>
      <c r="AF90" s="33"/>
      <c r="AG90" s="33"/>
      <c r="AH90" s="33"/>
      <c r="AI90" s="33"/>
      <c r="AJ90" s="33"/>
      <c r="AK90" s="33"/>
      <c r="AL90" s="33"/>
      <c r="AM90" s="33"/>
      <c r="AN90" s="33"/>
      <c r="AO90" s="33"/>
      <c r="AP90" s="33"/>
      <c r="AQ90" s="33"/>
      <c r="AR90" s="33"/>
      <c r="AS90" s="33"/>
      <c r="AT90" s="33"/>
      <c r="AU90" s="33"/>
      <c r="AV90" s="33"/>
      <c r="AW90" s="33"/>
      <c r="AX90" s="33"/>
      <c r="AY90" s="33"/>
      <c r="AZ90" s="33"/>
      <c r="BA90" s="33"/>
      <c r="BB90" s="33"/>
      <c r="BC90" s="33"/>
      <c r="BD90" s="33"/>
      <c r="BE90" s="33"/>
      <c r="BF90" s="33"/>
      <c r="BG90" s="33"/>
      <c r="BH90" s="33"/>
      <c r="BI90" s="33"/>
      <c r="BJ90" s="33"/>
      <c r="BK90" s="33"/>
      <c r="BL90" s="33"/>
      <c r="BM90" s="33"/>
      <c r="BN90" s="33"/>
      <c r="BO90" s="33"/>
      <c r="BP90" s="33"/>
      <c r="BQ90" s="33"/>
      <c r="BR90" s="33"/>
      <c r="BS90" s="33"/>
      <c r="BT90" s="33"/>
      <c r="BU90" s="33"/>
      <c r="BV90" s="33"/>
      <c r="BW90" s="33"/>
      <c r="BX90" s="33"/>
      <c r="BY90" s="33"/>
      <c r="BZ90" s="33"/>
      <c r="CA90" s="33"/>
      <c r="CB90" s="33"/>
      <c r="CC90" s="33"/>
      <c r="CD90" s="33"/>
      <c r="CE90" s="33"/>
      <c r="CF90" s="33"/>
      <c r="CG90" s="33"/>
      <c r="CH90" s="33"/>
      <c r="CI90" s="33"/>
      <c r="CJ90" s="33"/>
      <c r="CK90" s="33"/>
      <c r="CL90" s="33"/>
      <c r="CM90" s="33"/>
      <c r="CN90" s="33"/>
      <c r="CO90" s="33"/>
      <c r="CP90" s="33"/>
      <c r="CQ90" s="33"/>
      <c r="CR90" s="33"/>
      <c r="CS90" s="33"/>
      <c r="CT90" s="33"/>
      <c r="CU90" s="33"/>
      <c r="CV90" s="33"/>
      <c r="CW90" s="33"/>
      <c r="CX90" s="33"/>
      <c r="CY90" s="33"/>
      <c r="CZ90" s="33"/>
      <c r="DA90" s="33"/>
      <c r="DB90" s="33"/>
      <c r="DC90" s="33"/>
      <c r="DD90" s="33"/>
      <c r="DE90" s="33"/>
      <c r="DF90" s="33"/>
      <c r="DG90" s="33"/>
      <c r="DH90" s="33"/>
      <c r="DI90" s="33"/>
      <c r="DJ90" s="33"/>
      <c r="DK90" s="33"/>
      <c r="DL90" s="33"/>
      <c r="DM90" s="33"/>
      <c r="DN90" s="33"/>
      <c r="DO90" s="33"/>
      <c r="DP90" s="33"/>
      <c r="DQ90" s="33"/>
      <c r="DR90" s="33"/>
      <c r="DS90" s="33"/>
      <c r="DT90" s="33"/>
      <c r="DU90" s="33"/>
      <c r="DV90" s="33"/>
      <c r="DW90" s="33"/>
      <c r="DX90" s="33"/>
      <c r="DY90" s="33"/>
      <c r="DZ90" s="33"/>
      <c r="EA90" s="33"/>
      <c r="EB90" s="33"/>
      <c r="EC90" s="33"/>
      <c r="ED90" s="33"/>
      <c r="EE90" s="33"/>
      <c r="EF90" s="33"/>
      <c r="EG90" s="33"/>
      <c r="EH90" s="33"/>
      <c r="EI90" s="33"/>
      <c r="EJ90" s="33"/>
      <c r="EK90" s="33"/>
      <c r="EL90" s="33"/>
      <c r="EM90" s="33"/>
      <c r="EN90" s="33"/>
      <c r="EO90" s="33"/>
      <c r="EP90" s="33"/>
      <c r="EQ90" s="33"/>
      <c r="ER90" s="33"/>
      <c r="ES90" s="33"/>
      <c r="ET90" s="33"/>
      <c r="EU90" s="33"/>
      <c r="EV90" s="33"/>
      <c r="EW90" s="33"/>
      <c r="EX90" s="33"/>
      <c r="EY90" s="33"/>
      <c r="EZ90" s="33"/>
      <c r="FA90" s="33"/>
      <c r="FB90" s="33"/>
      <c r="FC90" s="33"/>
      <c r="FD90" s="33"/>
      <c r="FE90" s="33"/>
      <c r="FF90" s="33"/>
      <c r="FG90" s="33"/>
      <c r="FH90" s="33"/>
      <c r="FI90" s="33"/>
      <c r="FJ90" s="33"/>
      <c r="FK90" s="33"/>
      <c r="FL90" s="33"/>
      <c r="FM90" s="33"/>
      <c r="FN90" s="33"/>
      <c r="FO90" s="33"/>
      <c r="FP90" s="33"/>
      <c r="FQ90" s="33"/>
      <c r="FR90" s="33"/>
      <c r="FS90" s="33"/>
      <c r="FT90" s="33"/>
      <c r="FU90" s="33"/>
      <c r="FV90" s="33"/>
      <c r="FW90" s="33"/>
      <c r="FX90" s="33"/>
      <c r="FY90" s="33"/>
      <c r="FZ90" s="33"/>
      <c r="GA90" s="33"/>
      <c r="GB90" s="33"/>
      <c r="GC90" s="33"/>
      <c r="GD90" s="33"/>
      <c r="GE90" s="33"/>
      <c r="GF90" s="33"/>
      <c r="GG90" s="33"/>
      <c r="GH90" s="33"/>
      <c r="GI90" s="33"/>
      <c r="GJ90" s="33"/>
      <c r="GK90" s="33"/>
      <c r="GL90" s="33"/>
      <c r="GM90" s="33"/>
      <c r="GN90" s="33"/>
      <c r="GO90" s="33"/>
      <c r="GP90" s="33"/>
      <c r="GQ90" s="33"/>
      <c r="GR90" s="33"/>
      <c r="GS90" s="33"/>
      <c r="GT90" s="33"/>
      <c r="GU90" s="33"/>
      <c r="GV90" s="33"/>
      <c r="GW90" s="33"/>
      <c r="GX90" s="33"/>
      <c r="GY90" s="33"/>
      <c r="GZ90" s="33"/>
      <c r="HA90" s="33"/>
      <c r="HB90" s="33"/>
      <c r="HC90" s="33"/>
      <c r="HD90" s="33"/>
      <c r="HE90" s="33"/>
      <c r="HF90" s="33"/>
      <c r="HG90" s="33"/>
      <c r="HH90" s="33"/>
      <c r="HI90" s="33"/>
      <c r="HJ90" s="33"/>
      <c r="HK90" s="33"/>
      <c r="HL90" s="33"/>
      <c r="HM90" s="33"/>
      <c r="HN90" s="33"/>
      <c r="HO90" s="33"/>
      <c r="HP90" s="33"/>
      <c r="HQ90" s="33"/>
      <c r="HR90" s="33"/>
      <c r="HS90" s="33"/>
      <c r="HT90" s="33"/>
      <c r="HU90" s="33"/>
      <c r="HV90" s="33"/>
      <c r="HW90" s="33"/>
      <c r="HX90" s="33"/>
      <c r="HY90" s="33"/>
      <c r="HZ90" s="33"/>
      <c r="IA90" s="33"/>
      <c r="IB90" s="33"/>
      <c r="IC90" s="33"/>
      <c r="ID90" s="33"/>
      <c r="IE90" s="33"/>
      <c r="IF90" s="33"/>
      <c r="IG90" s="33"/>
      <c r="IH90" s="33"/>
      <c r="II90" s="33"/>
      <c r="IJ90" s="33"/>
      <c r="IK90" s="33"/>
      <c r="IL90" s="33"/>
      <c r="IM90" s="33"/>
      <c r="IN90" s="33"/>
      <c r="IO90" s="33"/>
      <c r="IP90" s="33"/>
      <c r="IQ90" s="33"/>
      <c r="IR90" s="33"/>
      <c r="IS90" s="33"/>
      <c r="IT90" s="33"/>
      <c r="IU90" s="33"/>
    </row>
    <row r="91" spans="1:255" s="38" customFormat="1" hidden="1">
      <c r="A91" s="33"/>
      <c r="B91" s="40"/>
      <c r="C91" s="40"/>
      <c r="D91" s="40"/>
      <c r="E91" s="40"/>
      <c r="F91" s="40"/>
      <c r="G91" s="40"/>
      <c r="H91" s="33"/>
      <c r="AE91" s="33"/>
      <c r="AF91" s="33"/>
      <c r="AG91" s="33"/>
      <c r="AH91" s="33"/>
      <c r="AI91" s="33"/>
      <c r="AJ91" s="33"/>
      <c r="AK91" s="33"/>
      <c r="AL91" s="33"/>
      <c r="AM91" s="33"/>
      <c r="AN91" s="33"/>
      <c r="AO91" s="33"/>
      <c r="AP91" s="33"/>
      <c r="AQ91" s="33"/>
      <c r="AR91" s="33"/>
      <c r="AS91" s="33"/>
      <c r="AT91" s="33"/>
      <c r="AU91" s="33"/>
      <c r="AV91" s="33"/>
      <c r="AW91" s="33"/>
      <c r="AX91" s="33"/>
      <c r="AY91" s="33"/>
      <c r="AZ91" s="33"/>
      <c r="BA91" s="33"/>
      <c r="BB91" s="33"/>
      <c r="BC91" s="33"/>
      <c r="BD91" s="33"/>
      <c r="BE91" s="33"/>
      <c r="BF91" s="33"/>
      <c r="BG91" s="33"/>
      <c r="BH91" s="33"/>
      <c r="BI91" s="33"/>
      <c r="BJ91" s="33"/>
      <c r="BK91" s="33"/>
      <c r="BL91" s="33"/>
      <c r="BM91" s="33"/>
      <c r="BN91" s="33"/>
      <c r="BO91" s="33"/>
      <c r="BP91" s="33"/>
      <c r="BQ91" s="33"/>
      <c r="BR91" s="33"/>
      <c r="BS91" s="33"/>
      <c r="BT91" s="33"/>
      <c r="BU91" s="33"/>
      <c r="BV91" s="33"/>
      <c r="BW91" s="33"/>
      <c r="BX91" s="33"/>
      <c r="BY91" s="33"/>
      <c r="BZ91" s="33"/>
      <c r="CA91" s="33"/>
      <c r="CB91" s="33"/>
      <c r="CC91" s="33"/>
      <c r="CD91" s="33"/>
      <c r="CE91" s="33"/>
      <c r="CF91" s="33"/>
      <c r="CG91" s="33"/>
      <c r="CH91" s="33"/>
      <c r="CI91" s="33"/>
      <c r="CJ91" s="33"/>
      <c r="CK91" s="33"/>
      <c r="CL91" s="33"/>
      <c r="CM91" s="33"/>
      <c r="CN91" s="33"/>
      <c r="CO91" s="33"/>
      <c r="CP91" s="33"/>
      <c r="CQ91" s="33"/>
      <c r="CR91" s="33"/>
      <c r="CS91" s="33"/>
      <c r="CT91" s="33"/>
      <c r="CU91" s="33"/>
      <c r="CV91" s="33"/>
      <c r="CW91" s="33"/>
      <c r="CX91" s="33"/>
      <c r="CY91" s="33"/>
      <c r="CZ91" s="33"/>
      <c r="DA91" s="33"/>
      <c r="DB91" s="33"/>
      <c r="DC91" s="33"/>
      <c r="DD91" s="33"/>
      <c r="DE91" s="33"/>
      <c r="DF91" s="33"/>
      <c r="DG91" s="33"/>
      <c r="DH91" s="33"/>
      <c r="DI91" s="33"/>
      <c r="DJ91" s="33"/>
      <c r="DK91" s="33"/>
      <c r="DL91" s="33"/>
      <c r="DM91" s="33"/>
      <c r="DN91" s="33"/>
      <c r="DO91" s="33"/>
      <c r="DP91" s="33"/>
      <c r="DQ91" s="33"/>
      <c r="DR91" s="33"/>
      <c r="DS91" s="33"/>
      <c r="DT91" s="33"/>
      <c r="DU91" s="33"/>
      <c r="DV91" s="33"/>
      <c r="DW91" s="33"/>
      <c r="DX91" s="33"/>
      <c r="DY91" s="33"/>
      <c r="DZ91" s="33"/>
      <c r="EA91" s="33"/>
      <c r="EB91" s="33"/>
      <c r="EC91" s="33"/>
      <c r="ED91" s="33"/>
      <c r="EE91" s="33"/>
      <c r="EF91" s="33"/>
      <c r="EG91" s="33"/>
      <c r="EH91" s="33"/>
      <c r="EI91" s="33"/>
      <c r="EJ91" s="33"/>
      <c r="EK91" s="33"/>
      <c r="EL91" s="33"/>
      <c r="EM91" s="33"/>
      <c r="EN91" s="33"/>
      <c r="EO91" s="33"/>
      <c r="EP91" s="33"/>
      <c r="EQ91" s="33"/>
      <c r="ER91" s="33"/>
      <c r="ES91" s="33"/>
      <c r="ET91" s="33"/>
      <c r="EU91" s="33"/>
      <c r="EV91" s="33"/>
      <c r="EW91" s="33"/>
      <c r="EX91" s="33"/>
      <c r="EY91" s="33"/>
      <c r="EZ91" s="33"/>
      <c r="FA91" s="33"/>
      <c r="FB91" s="33"/>
      <c r="FC91" s="33"/>
      <c r="FD91" s="33"/>
      <c r="FE91" s="33"/>
      <c r="FF91" s="33"/>
      <c r="FG91" s="33"/>
      <c r="FH91" s="33"/>
      <c r="FI91" s="33"/>
      <c r="FJ91" s="33"/>
      <c r="FK91" s="33"/>
      <c r="FL91" s="33"/>
      <c r="FM91" s="33"/>
      <c r="FN91" s="33"/>
      <c r="FO91" s="33"/>
      <c r="FP91" s="33"/>
      <c r="FQ91" s="33"/>
      <c r="FR91" s="33"/>
      <c r="FS91" s="33"/>
      <c r="FT91" s="33"/>
      <c r="FU91" s="33"/>
      <c r="FV91" s="33"/>
      <c r="FW91" s="33"/>
      <c r="FX91" s="33"/>
      <c r="FY91" s="33"/>
      <c r="FZ91" s="33"/>
      <c r="GA91" s="33"/>
      <c r="GB91" s="33"/>
      <c r="GC91" s="33"/>
      <c r="GD91" s="33"/>
      <c r="GE91" s="33"/>
      <c r="GF91" s="33"/>
      <c r="GG91" s="33"/>
      <c r="GH91" s="33"/>
      <c r="GI91" s="33"/>
      <c r="GJ91" s="33"/>
      <c r="GK91" s="33"/>
      <c r="GL91" s="33"/>
      <c r="GM91" s="33"/>
      <c r="GN91" s="33"/>
      <c r="GO91" s="33"/>
      <c r="GP91" s="33"/>
      <c r="GQ91" s="33"/>
      <c r="GR91" s="33"/>
      <c r="GS91" s="33"/>
      <c r="GT91" s="33"/>
      <c r="GU91" s="33"/>
      <c r="GV91" s="33"/>
      <c r="GW91" s="33"/>
      <c r="GX91" s="33"/>
      <c r="GY91" s="33"/>
      <c r="GZ91" s="33"/>
      <c r="HA91" s="33"/>
      <c r="HB91" s="33"/>
      <c r="HC91" s="33"/>
      <c r="HD91" s="33"/>
      <c r="HE91" s="33"/>
      <c r="HF91" s="33"/>
      <c r="HG91" s="33"/>
      <c r="HH91" s="33"/>
      <c r="HI91" s="33"/>
      <c r="HJ91" s="33"/>
      <c r="HK91" s="33"/>
      <c r="HL91" s="33"/>
      <c r="HM91" s="33"/>
      <c r="HN91" s="33"/>
      <c r="HO91" s="33"/>
      <c r="HP91" s="33"/>
      <c r="HQ91" s="33"/>
      <c r="HR91" s="33"/>
      <c r="HS91" s="33"/>
      <c r="HT91" s="33"/>
      <c r="HU91" s="33"/>
      <c r="HV91" s="33"/>
      <c r="HW91" s="33"/>
      <c r="HX91" s="33"/>
      <c r="HY91" s="33"/>
      <c r="HZ91" s="33"/>
      <c r="IA91" s="33"/>
      <c r="IB91" s="33"/>
      <c r="IC91" s="33"/>
      <c r="ID91" s="33"/>
      <c r="IE91" s="33"/>
      <c r="IF91" s="33"/>
      <c r="IG91" s="33"/>
      <c r="IH91" s="33"/>
      <c r="II91" s="33"/>
      <c r="IJ91" s="33"/>
      <c r="IK91" s="33"/>
      <c r="IL91" s="33"/>
      <c r="IM91" s="33"/>
      <c r="IN91" s="33"/>
      <c r="IO91" s="33"/>
      <c r="IP91" s="33"/>
      <c r="IQ91" s="33"/>
      <c r="IR91" s="33"/>
      <c r="IS91" s="33"/>
      <c r="IT91" s="33"/>
      <c r="IU91" s="33"/>
    </row>
    <row r="92" spans="1:255" s="38" customFormat="1" hidden="1">
      <c r="A92" s="33"/>
      <c r="B92" s="40"/>
      <c r="C92" s="40"/>
      <c r="D92" s="40"/>
      <c r="E92" s="40"/>
      <c r="F92" s="40"/>
      <c r="G92" s="40"/>
      <c r="H92" s="33"/>
      <c r="AE92" s="33"/>
      <c r="AF92" s="33"/>
      <c r="AG92" s="33"/>
      <c r="AH92" s="33"/>
      <c r="AI92" s="33"/>
      <c r="AJ92" s="33"/>
      <c r="AK92" s="33"/>
      <c r="AL92" s="33"/>
      <c r="AM92" s="33"/>
      <c r="AN92" s="33"/>
      <c r="AO92" s="33"/>
      <c r="AP92" s="33"/>
      <c r="AQ92" s="33"/>
      <c r="AR92" s="33"/>
      <c r="AS92" s="33"/>
      <c r="AT92" s="33"/>
      <c r="AU92" s="33"/>
      <c r="AV92" s="33"/>
      <c r="AW92" s="33"/>
      <c r="AX92" s="33"/>
      <c r="AY92" s="33"/>
      <c r="AZ92" s="33"/>
      <c r="BA92" s="33"/>
      <c r="BB92" s="33"/>
      <c r="BC92" s="33"/>
      <c r="BD92" s="33"/>
      <c r="BE92" s="33"/>
      <c r="BF92" s="33"/>
      <c r="BG92" s="33"/>
      <c r="BH92" s="33"/>
      <c r="BI92" s="33"/>
      <c r="BJ92" s="33"/>
      <c r="BK92" s="33"/>
      <c r="BL92" s="33"/>
      <c r="BM92" s="33"/>
      <c r="BN92" s="33"/>
      <c r="BO92" s="33"/>
      <c r="BP92" s="33"/>
      <c r="BQ92" s="33"/>
      <c r="BR92" s="33"/>
      <c r="BS92" s="33"/>
      <c r="BT92" s="33"/>
      <c r="BU92" s="33"/>
      <c r="BV92" s="33"/>
      <c r="BW92" s="33"/>
      <c r="BX92" s="33"/>
      <c r="BY92" s="33"/>
      <c r="BZ92" s="33"/>
      <c r="CA92" s="33"/>
      <c r="CB92" s="33"/>
      <c r="CC92" s="33"/>
      <c r="CD92" s="33"/>
      <c r="CE92" s="33"/>
      <c r="CF92" s="33"/>
      <c r="CG92" s="33"/>
      <c r="CH92" s="33"/>
      <c r="CI92" s="33"/>
      <c r="CJ92" s="33"/>
      <c r="CK92" s="33"/>
      <c r="CL92" s="33"/>
      <c r="CM92" s="33"/>
      <c r="CN92" s="33"/>
      <c r="CO92" s="33"/>
      <c r="CP92" s="33"/>
      <c r="CQ92" s="33"/>
      <c r="CR92" s="33"/>
      <c r="CS92" s="33"/>
      <c r="CT92" s="33"/>
      <c r="CU92" s="33"/>
      <c r="CV92" s="33"/>
      <c r="CW92" s="33"/>
      <c r="CX92" s="33"/>
      <c r="CY92" s="33"/>
      <c r="CZ92" s="33"/>
      <c r="DA92" s="33"/>
      <c r="DB92" s="33"/>
      <c r="DC92" s="33"/>
      <c r="DD92" s="33"/>
      <c r="DE92" s="33"/>
      <c r="DF92" s="33"/>
      <c r="DG92" s="33"/>
      <c r="DH92" s="33"/>
      <c r="DI92" s="33"/>
      <c r="DJ92" s="33"/>
      <c r="DK92" s="33"/>
      <c r="DL92" s="33"/>
      <c r="DM92" s="33"/>
      <c r="DN92" s="33"/>
      <c r="DO92" s="33"/>
      <c r="DP92" s="33"/>
      <c r="DQ92" s="33"/>
      <c r="DR92" s="33"/>
      <c r="DS92" s="33"/>
      <c r="DT92" s="33"/>
      <c r="DU92" s="33"/>
      <c r="DV92" s="33"/>
      <c r="DW92" s="33"/>
      <c r="DX92" s="33"/>
      <c r="DY92" s="33"/>
      <c r="DZ92" s="33"/>
      <c r="EA92" s="33"/>
      <c r="EB92" s="33"/>
      <c r="EC92" s="33"/>
      <c r="ED92" s="33"/>
      <c r="EE92" s="33"/>
      <c r="EF92" s="33"/>
      <c r="EG92" s="33"/>
      <c r="EH92" s="33"/>
      <c r="EI92" s="33"/>
      <c r="EJ92" s="33"/>
      <c r="EK92" s="33"/>
      <c r="EL92" s="33"/>
      <c r="EM92" s="33"/>
      <c r="EN92" s="33"/>
      <c r="EO92" s="33"/>
      <c r="EP92" s="33"/>
      <c r="EQ92" s="33"/>
      <c r="ER92" s="33"/>
      <c r="ES92" s="33"/>
      <c r="ET92" s="33"/>
      <c r="EU92" s="33"/>
      <c r="EV92" s="33"/>
      <c r="EW92" s="33"/>
      <c r="EX92" s="33"/>
      <c r="EY92" s="33"/>
      <c r="EZ92" s="33"/>
      <c r="FA92" s="33"/>
      <c r="FB92" s="33"/>
      <c r="FC92" s="33"/>
      <c r="FD92" s="33"/>
      <c r="FE92" s="33"/>
      <c r="FF92" s="33"/>
      <c r="FG92" s="33"/>
      <c r="FH92" s="33"/>
      <c r="FI92" s="33"/>
      <c r="FJ92" s="33"/>
      <c r="FK92" s="33"/>
      <c r="FL92" s="33"/>
      <c r="FM92" s="33"/>
      <c r="FN92" s="33"/>
      <c r="FO92" s="33"/>
      <c r="FP92" s="33"/>
      <c r="FQ92" s="33"/>
      <c r="FR92" s="33"/>
      <c r="FS92" s="33"/>
      <c r="FT92" s="33"/>
      <c r="FU92" s="33"/>
      <c r="FV92" s="33"/>
      <c r="FW92" s="33"/>
      <c r="FX92" s="33"/>
      <c r="FY92" s="33"/>
      <c r="FZ92" s="33"/>
      <c r="GA92" s="33"/>
      <c r="GB92" s="33"/>
      <c r="GC92" s="33"/>
      <c r="GD92" s="33"/>
      <c r="GE92" s="33"/>
      <c r="GF92" s="33"/>
      <c r="GG92" s="33"/>
      <c r="GH92" s="33"/>
      <c r="GI92" s="33"/>
      <c r="GJ92" s="33"/>
      <c r="GK92" s="33"/>
      <c r="GL92" s="33"/>
      <c r="GM92" s="33"/>
      <c r="GN92" s="33"/>
      <c r="GO92" s="33"/>
      <c r="GP92" s="33"/>
      <c r="GQ92" s="33"/>
      <c r="GR92" s="33"/>
      <c r="GS92" s="33"/>
      <c r="GT92" s="33"/>
      <c r="GU92" s="33"/>
      <c r="GV92" s="33"/>
      <c r="GW92" s="33"/>
      <c r="GX92" s="33"/>
      <c r="GY92" s="33"/>
      <c r="GZ92" s="33"/>
      <c r="HA92" s="33"/>
      <c r="HB92" s="33"/>
      <c r="HC92" s="33"/>
      <c r="HD92" s="33"/>
      <c r="HE92" s="33"/>
      <c r="HF92" s="33"/>
      <c r="HG92" s="33"/>
      <c r="HH92" s="33"/>
      <c r="HI92" s="33"/>
      <c r="HJ92" s="33"/>
      <c r="HK92" s="33"/>
      <c r="HL92" s="33"/>
      <c r="HM92" s="33"/>
      <c r="HN92" s="33"/>
      <c r="HO92" s="33"/>
      <c r="HP92" s="33"/>
      <c r="HQ92" s="33"/>
      <c r="HR92" s="33"/>
      <c r="HS92" s="33"/>
      <c r="HT92" s="33"/>
      <c r="HU92" s="33"/>
      <c r="HV92" s="33"/>
      <c r="HW92" s="33"/>
      <c r="HX92" s="33"/>
      <c r="HY92" s="33"/>
      <c r="HZ92" s="33"/>
      <c r="IA92" s="33"/>
      <c r="IB92" s="33"/>
      <c r="IC92" s="33"/>
      <c r="ID92" s="33"/>
      <c r="IE92" s="33"/>
      <c r="IF92" s="33"/>
      <c r="IG92" s="33"/>
      <c r="IH92" s="33"/>
      <c r="II92" s="33"/>
      <c r="IJ92" s="33"/>
      <c r="IK92" s="33"/>
      <c r="IL92" s="33"/>
      <c r="IM92" s="33"/>
      <c r="IN92" s="33"/>
      <c r="IO92" s="33"/>
      <c r="IP92" s="33"/>
      <c r="IQ92" s="33"/>
      <c r="IR92" s="33"/>
      <c r="IS92" s="33"/>
      <c r="IT92" s="33"/>
      <c r="IU92" s="33"/>
    </row>
    <row r="93" spans="1:255" s="38" customFormat="1" hidden="1">
      <c r="A93" s="33"/>
      <c r="B93" s="40"/>
      <c r="C93" s="40"/>
      <c r="D93" s="40"/>
      <c r="E93" s="40"/>
      <c r="F93" s="40"/>
      <c r="G93" s="40"/>
      <c r="H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33"/>
      <c r="BF93" s="33"/>
      <c r="BG93" s="33"/>
      <c r="BH93" s="33"/>
      <c r="BI93" s="33"/>
      <c r="BJ93" s="33"/>
      <c r="BK93" s="33"/>
      <c r="BL93" s="33"/>
      <c r="BM93" s="33"/>
      <c r="BN93" s="33"/>
      <c r="BO93" s="33"/>
      <c r="BP93" s="33"/>
      <c r="BQ93" s="33"/>
      <c r="BR93" s="33"/>
      <c r="BS93" s="33"/>
      <c r="BT93" s="33"/>
      <c r="BU93" s="33"/>
      <c r="BV93" s="33"/>
      <c r="BW93" s="33"/>
      <c r="BX93" s="33"/>
      <c r="BY93" s="33"/>
      <c r="BZ93" s="33"/>
      <c r="CA93" s="33"/>
      <c r="CB93" s="33"/>
      <c r="CC93" s="33"/>
      <c r="CD93" s="33"/>
      <c r="CE93" s="33"/>
      <c r="CF93" s="33"/>
      <c r="CG93" s="33"/>
      <c r="CH93" s="33"/>
      <c r="CI93" s="33"/>
      <c r="CJ93" s="33"/>
      <c r="CK93" s="33"/>
      <c r="CL93" s="33"/>
      <c r="CM93" s="33"/>
      <c r="CN93" s="33"/>
      <c r="CO93" s="33"/>
      <c r="CP93" s="33"/>
      <c r="CQ93" s="33"/>
      <c r="CR93" s="33"/>
      <c r="CS93" s="33"/>
      <c r="CT93" s="33"/>
      <c r="CU93" s="33"/>
      <c r="CV93" s="33"/>
      <c r="CW93" s="33"/>
      <c r="CX93" s="33"/>
      <c r="CY93" s="33"/>
      <c r="CZ93" s="33"/>
      <c r="DA93" s="33"/>
      <c r="DB93" s="33"/>
      <c r="DC93" s="33"/>
      <c r="DD93" s="33"/>
      <c r="DE93" s="33"/>
      <c r="DF93" s="33"/>
      <c r="DG93" s="33"/>
      <c r="DH93" s="33"/>
      <c r="DI93" s="33"/>
      <c r="DJ93" s="33"/>
      <c r="DK93" s="33"/>
      <c r="DL93" s="33"/>
      <c r="DM93" s="33"/>
      <c r="DN93" s="33"/>
      <c r="DO93" s="33"/>
      <c r="DP93" s="33"/>
      <c r="DQ93" s="33"/>
      <c r="DR93" s="33"/>
      <c r="DS93" s="33"/>
      <c r="DT93" s="33"/>
      <c r="DU93" s="33"/>
      <c r="DV93" s="33"/>
      <c r="DW93" s="33"/>
      <c r="DX93" s="33"/>
      <c r="DY93" s="33"/>
      <c r="DZ93" s="33"/>
      <c r="EA93" s="33"/>
      <c r="EB93" s="33"/>
      <c r="EC93" s="33"/>
      <c r="ED93" s="33"/>
      <c r="EE93" s="33"/>
      <c r="EF93" s="33"/>
      <c r="EG93" s="33"/>
      <c r="EH93" s="33"/>
      <c r="EI93" s="33"/>
      <c r="EJ93" s="33"/>
      <c r="EK93" s="33"/>
      <c r="EL93" s="33"/>
      <c r="EM93" s="33"/>
      <c r="EN93" s="33"/>
      <c r="EO93" s="33"/>
      <c r="EP93" s="33"/>
      <c r="EQ93" s="33"/>
      <c r="ER93" s="33"/>
      <c r="ES93" s="33"/>
      <c r="ET93" s="33"/>
      <c r="EU93" s="33"/>
      <c r="EV93" s="33"/>
      <c r="EW93" s="33"/>
      <c r="EX93" s="33"/>
      <c r="EY93" s="33"/>
      <c r="EZ93" s="33"/>
      <c r="FA93" s="33"/>
      <c r="FB93" s="33"/>
      <c r="FC93" s="33"/>
      <c r="FD93" s="33"/>
      <c r="FE93" s="33"/>
      <c r="FF93" s="33"/>
      <c r="FG93" s="33"/>
      <c r="FH93" s="33"/>
      <c r="FI93" s="33"/>
      <c r="FJ93" s="33"/>
      <c r="FK93" s="33"/>
      <c r="FL93" s="33"/>
      <c r="FM93" s="33"/>
      <c r="FN93" s="33"/>
      <c r="FO93" s="33"/>
      <c r="FP93" s="33"/>
      <c r="FQ93" s="33"/>
      <c r="FR93" s="33"/>
      <c r="FS93" s="33"/>
      <c r="FT93" s="33"/>
      <c r="FU93" s="33"/>
      <c r="FV93" s="33"/>
      <c r="FW93" s="33"/>
      <c r="FX93" s="33"/>
      <c r="FY93" s="33"/>
      <c r="FZ93" s="33"/>
      <c r="GA93" s="33"/>
      <c r="GB93" s="33"/>
      <c r="GC93" s="33"/>
      <c r="GD93" s="33"/>
      <c r="GE93" s="33"/>
      <c r="GF93" s="33"/>
      <c r="GG93" s="33"/>
      <c r="GH93" s="33"/>
      <c r="GI93" s="33"/>
      <c r="GJ93" s="33"/>
      <c r="GK93" s="33"/>
      <c r="GL93" s="33"/>
      <c r="GM93" s="33"/>
      <c r="GN93" s="33"/>
      <c r="GO93" s="33"/>
      <c r="GP93" s="33"/>
      <c r="GQ93" s="33"/>
      <c r="GR93" s="33"/>
      <c r="GS93" s="33"/>
      <c r="GT93" s="33"/>
      <c r="GU93" s="33"/>
      <c r="GV93" s="33"/>
      <c r="GW93" s="33"/>
      <c r="GX93" s="33"/>
      <c r="GY93" s="33"/>
      <c r="GZ93" s="33"/>
      <c r="HA93" s="33"/>
      <c r="HB93" s="33"/>
      <c r="HC93" s="33"/>
      <c r="HD93" s="33"/>
      <c r="HE93" s="33"/>
      <c r="HF93" s="33"/>
      <c r="HG93" s="33"/>
      <c r="HH93" s="33"/>
      <c r="HI93" s="33"/>
      <c r="HJ93" s="33"/>
      <c r="HK93" s="33"/>
      <c r="HL93" s="33"/>
      <c r="HM93" s="33"/>
      <c r="HN93" s="33"/>
      <c r="HO93" s="33"/>
      <c r="HP93" s="33"/>
      <c r="HQ93" s="33"/>
      <c r="HR93" s="33"/>
      <c r="HS93" s="33"/>
      <c r="HT93" s="33"/>
      <c r="HU93" s="33"/>
      <c r="HV93" s="33"/>
      <c r="HW93" s="33"/>
      <c r="HX93" s="33"/>
      <c r="HY93" s="33"/>
      <c r="HZ93" s="33"/>
      <c r="IA93" s="33"/>
      <c r="IB93" s="33"/>
      <c r="IC93" s="33"/>
      <c r="ID93" s="33"/>
      <c r="IE93" s="33"/>
      <c r="IF93" s="33"/>
      <c r="IG93" s="33"/>
      <c r="IH93" s="33"/>
      <c r="II93" s="33"/>
      <c r="IJ93" s="33"/>
      <c r="IK93" s="33"/>
      <c r="IL93" s="33"/>
      <c r="IM93" s="33"/>
      <c r="IN93" s="33"/>
      <c r="IO93" s="33"/>
      <c r="IP93" s="33"/>
      <c r="IQ93" s="33"/>
      <c r="IR93" s="33"/>
      <c r="IS93" s="33"/>
      <c r="IT93" s="33"/>
      <c r="IU93" s="33"/>
    </row>
    <row r="94" spans="1:255" s="38" customFormat="1" hidden="1">
      <c r="A94" s="33"/>
      <c r="B94" s="40"/>
      <c r="C94" s="40"/>
      <c r="D94" s="40"/>
      <c r="E94" s="40"/>
      <c r="F94" s="40"/>
      <c r="G94" s="40"/>
      <c r="H94" s="33"/>
      <c r="AE94" s="33"/>
      <c r="AF94" s="33"/>
      <c r="AG94" s="33"/>
      <c r="AH94" s="33"/>
      <c r="AI94" s="33"/>
      <c r="AJ94" s="33"/>
      <c r="AK94" s="33"/>
      <c r="AL94" s="33"/>
      <c r="AM94" s="33"/>
      <c r="AN94" s="33"/>
      <c r="AO94" s="33"/>
      <c r="AP94" s="33"/>
      <c r="AQ94" s="33"/>
      <c r="AR94" s="33"/>
      <c r="AS94" s="33"/>
      <c r="AT94" s="33"/>
      <c r="AU94" s="33"/>
      <c r="AV94" s="33"/>
      <c r="AW94" s="33"/>
      <c r="AX94" s="33"/>
      <c r="AY94" s="33"/>
      <c r="AZ94" s="33"/>
      <c r="BA94" s="33"/>
      <c r="BB94" s="33"/>
      <c r="BC94" s="33"/>
      <c r="BD94" s="33"/>
      <c r="BE94" s="33"/>
      <c r="BF94" s="33"/>
      <c r="BG94" s="33"/>
      <c r="BH94" s="33"/>
      <c r="BI94" s="33"/>
      <c r="BJ94" s="33"/>
      <c r="BK94" s="33"/>
      <c r="BL94" s="33"/>
      <c r="BM94" s="33"/>
      <c r="BN94" s="33"/>
      <c r="BO94" s="33"/>
      <c r="BP94" s="33"/>
      <c r="BQ94" s="33"/>
      <c r="BR94" s="33"/>
      <c r="BS94" s="33"/>
      <c r="BT94" s="33"/>
      <c r="BU94" s="33"/>
      <c r="BV94" s="33"/>
      <c r="BW94" s="33"/>
      <c r="BX94" s="33"/>
      <c r="BY94" s="33"/>
      <c r="BZ94" s="33"/>
      <c r="CA94" s="33"/>
      <c r="CB94" s="33"/>
      <c r="CC94" s="33"/>
      <c r="CD94" s="33"/>
      <c r="CE94" s="33"/>
      <c r="CF94" s="33"/>
      <c r="CG94" s="33"/>
      <c r="CH94" s="33"/>
      <c r="CI94" s="33"/>
      <c r="CJ94" s="33"/>
      <c r="CK94" s="33"/>
      <c r="CL94" s="33"/>
      <c r="CM94" s="33"/>
      <c r="CN94" s="33"/>
      <c r="CO94" s="33"/>
      <c r="CP94" s="33"/>
      <c r="CQ94" s="33"/>
      <c r="CR94" s="33"/>
      <c r="CS94" s="33"/>
      <c r="CT94" s="33"/>
      <c r="CU94" s="33"/>
      <c r="CV94" s="33"/>
      <c r="CW94" s="33"/>
      <c r="CX94" s="33"/>
      <c r="CY94" s="33"/>
      <c r="CZ94" s="33"/>
      <c r="DA94" s="33"/>
      <c r="DB94" s="33"/>
      <c r="DC94" s="33"/>
      <c r="DD94" s="33"/>
      <c r="DE94" s="33"/>
      <c r="DF94" s="33"/>
      <c r="DG94" s="33"/>
      <c r="DH94" s="33"/>
      <c r="DI94" s="33"/>
      <c r="DJ94" s="33"/>
      <c r="DK94" s="33"/>
      <c r="DL94" s="33"/>
      <c r="DM94" s="33"/>
      <c r="DN94" s="33"/>
      <c r="DO94" s="33"/>
      <c r="DP94" s="33"/>
      <c r="DQ94" s="33"/>
      <c r="DR94" s="33"/>
      <c r="DS94" s="33"/>
      <c r="DT94" s="33"/>
      <c r="DU94" s="33"/>
      <c r="DV94" s="33"/>
      <c r="DW94" s="33"/>
      <c r="DX94" s="33"/>
      <c r="DY94" s="33"/>
      <c r="DZ94" s="33"/>
      <c r="EA94" s="33"/>
      <c r="EB94" s="33"/>
      <c r="EC94" s="33"/>
      <c r="ED94" s="33"/>
      <c r="EE94" s="33"/>
      <c r="EF94" s="33"/>
      <c r="EG94" s="33"/>
      <c r="EH94" s="33"/>
      <c r="EI94" s="33"/>
      <c r="EJ94" s="33"/>
      <c r="EK94" s="33"/>
      <c r="EL94" s="33"/>
      <c r="EM94" s="33"/>
      <c r="EN94" s="33"/>
      <c r="EO94" s="33"/>
      <c r="EP94" s="33"/>
      <c r="EQ94" s="33"/>
      <c r="ER94" s="33"/>
      <c r="ES94" s="33"/>
      <c r="ET94" s="33"/>
      <c r="EU94" s="33"/>
      <c r="EV94" s="33"/>
      <c r="EW94" s="33"/>
      <c r="EX94" s="33"/>
      <c r="EY94" s="33"/>
      <c r="EZ94" s="33"/>
      <c r="FA94" s="33"/>
      <c r="FB94" s="33"/>
      <c r="FC94" s="33"/>
      <c r="FD94" s="33"/>
      <c r="FE94" s="33"/>
      <c r="FF94" s="33"/>
      <c r="FG94" s="33"/>
      <c r="FH94" s="33"/>
      <c r="FI94" s="33"/>
      <c r="FJ94" s="33"/>
      <c r="FK94" s="33"/>
      <c r="FL94" s="33"/>
      <c r="FM94" s="33"/>
      <c r="FN94" s="33"/>
      <c r="FO94" s="33"/>
      <c r="FP94" s="33"/>
      <c r="FQ94" s="33"/>
      <c r="FR94" s="33"/>
      <c r="FS94" s="33"/>
      <c r="FT94" s="33"/>
      <c r="FU94" s="33"/>
      <c r="FV94" s="33"/>
      <c r="FW94" s="33"/>
      <c r="FX94" s="33"/>
      <c r="FY94" s="33"/>
      <c r="FZ94" s="33"/>
      <c r="GA94" s="33"/>
      <c r="GB94" s="33"/>
      <c r="GC94" s="33"/>
      <c r="GD94" s="33"/>
      <c r="GE94" s="33"/>
      <c r="GF94" s="33"/>
      <c r="GG94" s="33"/>
      <c r="GH94" s="33"/>
      <c r="GI94" s="33"/>
      <c r="GJ94" s="33"/>
      <c r="GK94" s="33"/>
      <c r="GL94" s="33"/>
      <c r="GM94" s="33"/>
      <c r="GN94" s="33"/>
      <c r="GO94" s="33"/>
      <c r="GP94" s="33"/>
      <c r="GQ94" s="33"/>
      <c r="GR94" s="33"/>
      <c r="GS94" s="33"/>
      <c r="GT94" s="33"/>
      <c r="GU94" s="33"/>
      <c r="GV94" s="33"/>
      <c r="GW94" s="33"/>
      <c r="GX94" s="33"/>
      <c r="GY94" s="33"/>
      <c r="GZ94" s="33"/>
      <c r="HA94" s="33"/>
      <c r="HB94" s="33"/>
      <c r="HC94" s="33"/>
      <c r="HD94" s="33"/>
      <c r="HE94" s="33"/>
      <c r="HF94" s="33"/>
      <c r="HG94" s="33"/>
      <c r="HH94" s="33"/>
      <c r="HI94" s="33"/>
      <c r="HJ94" s="33"/>
      <c r="HK94" s="33"/>
      <c r="HL94" s="33"/>
      <c r="HM94" s="33"/>
      <c r="HN94" s="33"/>
      <c r="HO94" s="33"/>
      <c r="HP94" s="33"/>
      <c r="HQ94" s="33"/>
      <c r="HR94" s="33"/>
      <c r="HS94" s="33"/>
      <c r="HT94" s="33"/>
      <c r="HU94" s="33"/>
      <c r="HV94" s="33"/>
      <c r="HW94" s="33"/>
      <c r="HX94" s="33"/>
      <c r="HY94" s="33"/>
      <c r="HZ94" s="33"/>
      <c r="IA94" s="33"/>
      <c r="IB94" s="33"/>
      <c r="IC94" s="33"/>
      <c r="ID94" s="33"/>
      <c r="IE94" s="33"/>
      <c r="IF94" s="33"/>
      <c r="IG94" s="33"/>
      <c r="IH94" s="33"/>
      <c r="II94" s="33"/>
      <c r="IJ94" s="33"/>
      <c r="IK94" s="33"/>
      <c r="IL94" s="33"/>
      <c r="IM94" s="33"/>
      <c r="IN94" s="33"/>
      <c r="IO94" s="33"/>
      <c r="IP94" s="33"/>
      <c r="IQ94" s="33"/>
      <c r="IR94" s="33"/>
      <c r="IS94" s="33"/>
      <c r="IT94" s="33"/>
      <c r="IU94" s="33"/>
    </row>
    <row r="109" spans="2:7" hidden="1">
      <c r="B109" s="40"/>
      <c r="C109" s="40"/>
      <c r="D109" s="40"/>
      <c r="E109" s="40"/>
      <c r="F109" s="40"/>
      <c r="G109" s="40"/>
    </row>
    <row r="110" spans="2:7" hidden="1">
      <c r="B110" s="40"/>
      <c r="C110" s="40"/>
      <c r="D110" s="40"/>
      <c r="E110" s="40"/>
      <c r="F110" s="40"/>
      <c r="G110" s="40"/>
    </row>
    <row r="111" spans="2:7" hidden="1">
      <c r="B111" s="40"/>
      <c r="C111" s="40"/>
      <c r="D111" s="40"/>
      <c r="E111" s="40"/>
      <c r="F111" s="40"/>
      <c r="G111" s="40"/>
    </row>
    <row r="112" spans="2:7" hidden="1">
      <c r="B112" s="40"/>
      <c r="C112" s="40"/>
      <c r="D112" s="40"/>
      <c r="E112" s="40"/>
      <c r="F112" s="40"/>
      <c r="G112" s="40"/>
    </row>
    <row r="113" spans="2:7" hidden="1">
      <c r="B113" s="40"/>
      <c r="C113" s="40"/>
      <c r="D113" s="40"/>
      <c r="E113" s="40"/>
      <c r="F113" s="40"/>
      <c r="G113" s="40"/>
    </row>
    <row r="114" spans="2:7" hidden="1">
      <c r="B114" s="40"/>
      <c r="C114" s="40"/>
      <c r="D114" s="40"/>
      <c r="E114" s="40"/>
      <c r="F114" s="40"/>
      <c r="G114" s="40"/>
    </row>
  </sheetData>
  <sheetProtection selectLockedCells="1"/>
  <mergeCells count="10">
    <mergeCell ref="B22:C22"/>
    <mergeCell ref="D22:E22"/>
    <mergeCell ref="F22:G22"/>
    <mergeCell ref="B25:G25"/>
    <mergeCell ref="B2:D2"/>
    <mergeCell ref="E14:F14"/>
    <mergeCell ref="B16:G16"/>
    <mergeCell ref="B20:C20"/>
    <mergeCell ref="D20:E20"/>
    <mergeCell ref="F20:G20"/>
  </mergeCells>
  <hyperlinks>
    <hyperlink ref="B39" r:id="rId1" xr:uid="{00000000-0004-0000-0200-000000000000}"/>
  </hyperlinks>
  <printOptions horizontalCentered="1"/>
  <pageMargins left="0.2" right="0.2" top="0.25" bottom="0.25" header="0.5" footer="0.5"/>
  <pageSetup orientation="portrait"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20FE9-EDF4-47AB-94B1-A02101392A49}">
  <sheetPr codeName="Sheet5">
    <tabColor theme="3"/>
    <pageSetUpPr fitToPage="1"/>
  </sheetPr>
  <dimension ref="A1:IU121"/>
  <sheetViews>
    <sheetView showGridLines="0" showRowColHeaders="0" zoomScaleNormal="100" zoomScaleSheetLayoutView="80" workbookViewId="0">
      <selection activeCell="E45" sqref="E45"/>
    </sheetView>
  </sheetViews>
  <sheetFormatPr defaultColWidth="0" defaultRowHeight="8.25" customHeight="1" zeroHeight="1"/>
  <cols>
    <col min="1" max="1" width="3.140625" style="33" customWidth="1"/>
    <col min="2" max="2" width="16.7109375" style="33" customWidth="1"/>
    <col min="3" max="3" width="19.5703125" style="33" customWidth="1"/>
    <col min="4" max="7" width="16.7109375" style="33" customWidth="1"/>
    <col min="8" max="8" width="3.42578125" style="33" customWidth="1"/>
    <col min="9" max="30" width="9.140625" style="38" hidden="1" customWidth="1"/>
    <col min="31" max="16384" width="9.140625" style="33" hidden="1"/>
  </cols>
  <sheetData>
    <row r="1" spans="1:30" ht="14.25" customHeight="1"/>
    <row r="2" spans="1:30" s="49" customFormat="1" ht="24.75" customHeight="1">
      <c r="A2" s="46"/>
      <c r="B2" s="215" t="s">
        <v>23</v>
      </c>
      <c r="C2" s="215"/>
      <c r="D2" s="215"/>
      <c r="E2" s="47"/>
      <c r="F2" s="47"/>
      <c r="G2" s="47"/>
      <c r="H2" s="47"/>
      <c r="I2" s="48"/>
      <c r="J2" s="48"/>
      <c r="K2" s="48"/>
      <c r="L2" s="48"/>
      <c r="M2" s="48"/>
      <c r="N2" s="48"/>
      <c r="O2" s="48"/>
      <c r="P2" s="48"/>
      <c r="Q2" s="48"/>
      <c r="R2" s="48"/>
      <c r="S2" s="48"/>
      <c r="T2" s="48"/>
      <c r="U2" s="48"/>
      <c r="V2" s="48"/>
      <c r="W2" s="48"/>
      <c r="X2" s="48"/>
      <c r="Y2" s="48"/>
      <c r="Z2" s="48"/>
      <c r="AA2" s="48"/>
      <c r="AB2" s="48"/>
      <c r="AC2" s="48"/>
      <c r="AD2" s="48"/>
    </row>
    <row r="3" spans="1:30" ht="14.25" customHeight="1">
      <c r="A3" s="11"/>
      <c r="B3" s="12"/>
      <c r="C3" s="12"/>
      <c r="D3" s="12"/>
      <c r="E3" s="12"/>
      <c r="F3" s="12"/>
      <c r="G3" s="13"/>
      <c r="H3" s="13"/>
    </row>
    <row r="4" spans="1:30" ht="23.25" customHeight="1">
      <c r="A4" s="11"/>
      <c r="B4" s="14" t="s">
        <v>2</v>
      </c>
      <c r="C4" s="15"/>
      <c r="D4" s="15"/>
      <c r="E4" s="14" t="s">
        <v>24</v>
      </c>
      <c r="F4" s="16"/>
      <c r="H4" s="17"/>
    </row>
    <row r="5" spans="1:30" ht="14.25" customHeight="1">
      <c r="A5" s="11"/>
      <c r="B5" s="15"/>
      <c r="C5" s="15"/>
      <c r="D5" s="15"/>
      <c r="E5" s="15"/>
      <c r="F5" s="16"/>
      <c r="H5" s="17"/>
    </row>
    <row r="6" spans="1:30" s="35" customFormat="1" ht="14.25" customHeight="1">
      <c r="A6" s="18"/>
      <c r="B6" s="34" t="str">
        <f>+Inputs!C10</f>
        <v>Dealer Name</v>
      </c>
      <c r="C6" s="34"/>
      <c r="D6" s="18"/>
      <c r="E6" s="34" t="str">
        <f>+Inputs!C16</f>
        <v>Customer Name</v>
      </c>
      <c r="F6" s="34"/>
      <c r="H6" s="19"/>
      <c r="I6" s="41"/>
      <c r="J6" s="41"/>
      <c r="K6" s="41"/>
      <c r="L6" s="41"/>
      <c r="M6" s="41"/>
      <c r="N6" s="41"/>
      <c r="O6" s="41"/>
      <c r="P6" s="41"/>
      <c r="Q6" s="41"/>
      <c r="R6" s="41"/>
      <c r="S6" s="41"/>
      <c r="T6" s="41"/>
      <c r="U6" s="41"/>
      <c r="V6" s="41"/>
      <c r="W6" s="41"/>
      <c r="X6" s="41"/>
      <c r="Y6" s="41"/>
      <c r="Z6" s="41"/>
      <c r="AA6" s="41"/>
      <c r="AB6" s="41"/>
      <c r="AC6" s="41"/>
      <c r="AD6" s="41"/>
    </row>
    <row r="7" spans="1:30" s="35" customFormat="1" ht="14.25" customHeight="1">
      <c r="A7" s="18"/>
      <c r="B7" s="34" t="str">
        <f>+Inputs!C11</f>
        <v>Contact Name</v>
      </c>
      <c r="C7" s="34"/>
      <c r="D7" s="18"/>
      <c r="E7" s="34" t="str">
        <f>+Inputs!C17</f>
        <v>Customer Address</v>
      </c>
      <c r="F7" s="34"/>
      <c r="G7" s="19"/>
      <c r="H7" s="19"/>
      <c r="I7" s="41"/>
      <c r="J7" s="41"/>
      <c r="K7" s="41"/>
      <c r="L7" s="41"/>
      <c r="M7" s="41"/>
      <c r="N7" s="41"/>
      <c r="O7" s="41"/>
      <c r="P7" s="41"/>
      <c r="Q7" s="41"/>
      <c r="R7" s="41"/>
      <c r="S7" s="41"/>
      <c r="T7" s="41"/>
      <c r="U7" s="41"/>
      <c r="V7" s="41"/>
      <c r="W7" s="41"/>
      <c r="X7" s="41"/>
      <c r="Y7" s="41"/>
      <c r="Z7" s="41"/>
      <c r="AA7" s="41"/>
      <c r="AB7" s="41"/>
      <c r="AC7" s="41"/>
      <c r="AD7" s="41"/>
    </row>
    <row r="8" spans="1:30" s="35" customFormat="1" ht="14.25" customHeight="1">
      <c r="A8" s="18"/>
      <c r="B8" s="34" t="str">
        <f>+Inputs!C12</f>
        <v>Contact Email</v>
      </c>
      <c r="C8" s="34"/>
      <c r="D8" s="18"/>
      <c r="E8" s="34" t="str">
        <f>+Inputs!C18</f>
        <v>Customer City, State, Zip</v>
      </c>
      <c r="F8" s="34"/>
      <c r="G8" s="19"/>
      <c r="H8" s="19"/>
      <c r="I8" s="41"/>
      <c r="J8" s="41"/>
      <c r="K8" s="41"/>
      <c r="L8" s="41"/>
      <c r="M8" s="41"/>
      <c r="N8" s="41"/>
      <c r="O8" s="41"/>
      <c r="P8" s="41"/>
      <c r="Q8" s="41"/>
      <c r="R8" s="41"/>
      <c r="S8" s="41"/>
      <c r="T8" s="41"/>
      <c r="U8" s="41"/>
      <c r="V8" s="41"/>
      <c r="W8" s="41"/>
      <c r="X8" s="41"/>
      <c r="Y8" s="41"/>
      <c r="Z8" s="41"/>
      <c r="AA8" s="41"/>
      <c r="AB8" s="41"/>
      <c r="AC8" s="41"/>
      <c r="AD8" s="41"/>
    </row>
    <row r="9" spans="1:30" s="36" customFormat="1" ht="14.25" customHeight="1">
      <c r="A9" s="20"/>
      <c r="B9" s="21"/>
      <c r="C9" s="20"/>
      <c r="D9" s="20"/>
      <c r="E9" s="34" t="str">
        <f>+Inputs!C19</f>
        <v>Customer Phone</v>
      </c>
      <c r="F9" s="34"/>
      <c r="G9" s="22"/>
      <c r="H9" s="22"/>
      <c r="I9" s="42"/>
      <c r="J9" s="42"/>
      <c r="K9" s="42"/>
      <c r="L9" s="42"/>
      <c r="M9" s="42"/>
      <c r="N9" s="42"/>
      <c r="O9" s="42"/>
      <c r="P9" s="42"/>
      <c r="Q9" s="42"/>
      <c r="R9" s="42"/>
      <c r="S9" s="42"/>
      <c r="T9" s="42"/>
      <c r="U9" s="42"/>
      <c r="V9" s="42"/>
      <c r="W9" s="42"/>
      <c r="X9" s="42"/>
      <c r="Y9" s="42"/>
      <c r="Z9" s="42"/>
      <c r="AA9" s="42"/>
      <c r="AB9" s="42"/>
      <c r="AC9" s="42"/>
      <c r="AD9" s="42"/>
    </row>
    <row r="10" spans="1:30" s="36" customFormat="1" ht="14.25" customHeight="1">
      <c r="A10" s="20"/>
      <c r="B10" s="20"/>
      <c r="C10" s="20"/>
      <c r="D10" s="20"/>
      <c r="E10" s="34" t="str">
        <f>+Inputs!C20</f>
        <v>Customer Email</v>
      </c>
      <c r="F10" s="34"/>
      <c r="G10" s="23"/>
      <c r="H10" s="23"/>
      <c r="I10" s="42"/>
      <c r="J10" s="42"/>
      <c r="K10" s="42"/>
      <c r="L10" s="42"/>
      <c r="M10" s="42"/>
      <c r="N10" s="42"/>
      <c r="O10" s="42"/>
      <c r="P10" s="42"/>
      <c r="Q10" s="42"/>
      <c r="R10" s="42"/>
      <c r="S10" s="42"/>
      <c r="T10" s="42"/>
      <c r="U10" s="42"/>
      <c r="V10" s="42"/>
      <c r="W10" s="42"/>
      <c r="X10" s="42"/>
      <c r="Y10" s="42"/>
      <c r="Z10" s="42"/>
      <c r="AA10" s="42"/>
      <c r="AB10" s="42"/>
      <c r="AC10" s="42"/>
      <c r="AD10" s="42"/>
    </row>
    <row r="11" spans="1:30" s="36" customFormat="1" ht="14.25" customHeight="1">
      <c r="A11" s="20"/>
      <c r="E11" s="20"/>
      <c r="F11" s="20"/>
      <c r="G11" s="23"/>
      <c r="H11" s="23"/>
      <c r="I11" s="42"/>
      <c r="J11" s="42"/>
      <c r="K11" s="42"/>
      <c r="L11" s="42"/>
      <c r="M11" s="42"/>
      <c r="N11" s="42"/>
      <c r="O11" s="42"/>
      <c r="P11" s="42"/>
      <c r="Q11" s="42"/>
      <c r="R11" s="42"/>
      <c r="S11" s="42"/>
      <c r="T11" s="42"/>
      <c r="U11" s="42"/>
      <c r="V11" s="42"/>
      <c r="W11" s="42"/>
      <c r="X11" s="42"/>
      <c r="Y11" s="42"/>
      <c r="Z11" s="42"/>
      <c r="AA11" s="42"/>
      <c r="AB11" s="42"/>
      <c r="AC11" s="42"/>
      <c r="AD11" s="42"/>
    </row>
    <row r="12" spans="1:30" s="36" customFormat="1" ht="14.25" customHeight="1">
      <c r="A12" s="20"/>
      <c r="B12" s="14" t="s">
        <v>25</v>
      </c>
      <c r="C12" s="15"/>
      <c r="D12" s="17"/>
      <c r="E12" s="14" t="s">
        <v>26</v>
      </c>
      <c r="F12" s="16"/>
      <c r="G12"/>
      <c r="H12"/>
      <c r="I12"/>
      <c r="J12" s="42"/>
      <c r="K12" s="42"/>
      <c r="L12" s="42"/>
      <c r="M12" s="42"/>
      <c r="N12" s="42"/>
      <c r="O12" s="42"/>
      <c r="P12" s="42"/>
      <c r="Q12" s="42"/>
      <c r="R12" s="42"/>
      <c r="S12" s="42"/>
      <c r="T12" s="42"/>
      <c r="U12" s="42"/>
      <c r="V12" s="42"/>
      <c r="W12" s="42"/>
      <c r="X12" s="42"/>
      <c r="Y12" s="42"/>
      <c r="Z12" s="42"/>
      <c r="AA12" s="42"/>
      <c r="AB12" s="42"/>
      <c r="AC12" s="42"/>
      <c r="AD12" s="42"/>
    </row>
    <row r="13" spans="1:30" s="36" customFormat="1" ht="14.25" customHeight="1">
      <c r="A13" s="20"/>
      <c r="B13" s="15"/>
      <c r="C13" s="15"/>
      <c r="D13" s="17"/>
      <c r="E13" s="15"/>
      <c r="F13" s="16"/>
      <c r="G13"/>
      <c r="H13"/>
      <c r="I13"/>
      <c r="J13" s="42"/>
      <c r="K13" s="42"/>
      <c r="L13" s="42"/>
      <c r="M13" s="42"/>
      <c r="N13" s="42"/>
      <c r="O13" s="42"/>
      <c r="P13" s="42"/>
      <c r="Q13" s="42"/>
      <c r="R13" s="42"/>
      <c r="S13" s="42"/>
      <c r="T13" s="42"/>
      <c r="U13" s="42"/>
      <c r="V13" s="42"/>
      <c r="W13" s="42"/>
      <c r="X13" s="42"/>
      <c r="Y13" s="42"/>
      <c r="Z13" s="42"/>
      <c r="AA13" s="42"/>
      <c r="AB13" s="42"/>
      <c r="AC13" s="42"/>
      <c r="AD13" s="42"/>
    </row>
    <row r="14" spans="1:30" s="36" customFormat="1" ht="14.25" customHeight="1">
      <c r="A14" s="20"/>
      <c r="B14" s="189" t="str">
        <f>IF(Inputs!$C$24&lt;&gt;"",Inputs!$C$24,"")</f>
        <v>Equipment Description</v>
      </c>
      <c r="C14" s="37"/>
      <c r="D14" s="37"/>
      <c r="E14" s="216">
        <f>+Inputs!C25</f>
        <v>30000</v>
      </c>
      <c r="F14" s="216"/>
      <c r="G14"/>
      <c r="H14"/>
      <c r="I14"/>
      <c r="J14" s="42"/>
      <c r="K14" s="42"/>
      <c r="L14" s="42"/>
      <c r="M14" s="42"/>
      <c r="N14" s="42"/>
      <c r="O14" s="42"/>
      <c r="P14" s="42"/>
      <c r="Q14" s="42"/>
      <c r="R14" s="42"/>
      <c r="S14" s="42"/>
      <c r="T14" s="42"/>
      <c r="U14" s="42"/>
      <c r="V14" s="42"/>
      <c r="W14" s="42"/>
      <c r="X14" s="42"/>
      <c r="Y14" s="42"/>
      <c r="Z14" s="42"/>
      <c r="AA14" s="42"/>
      <c r="AB14" s="42"/>
      <c r="AC14" s="42"/>
      <c r="AD14" s="42"/>
    </row>
    <row r="15" spans="1:30" s="36" customFormat="1" ht="51" customHeight="1" thickBot="1">
      <c r="A15" s="20"/>
      <c r="D15" s="16"/>
      <c r="G15"/>
      <c r="H15"/>
      <c r="I15"/>
      <c r="J15" s="42"/>
      <c r="K15" s="42"/>
      <c r="L15" s="42"/>
      <c r="M15" s="42"/>
      <c r="N15" s="42"/>
      <c r="O15" s="42"/>
      <c r="P15" s="42"/>
      <c r="Q15" s="42"/>
      <c r="R15" s="42"/>
      <c r="S15" s="42"/>
      <c r="T15" s="42"/>
      <c r="U15" s="42"/>
      <c r="V15" s="42"/>
      <c r="W15" s="42"/>
      <c r="X15" s="42"/>
      <c r="Y15" s="42"/>
      <c r="Z15" s="42"/>
      <c r="AA15" s="42"/>
      <c r="AB15" s="42"/>
      <c r="AC15" s="42"/>
      <c r="AD15" s="42"/>
    </row>
    <row r="16" spans="1:30" s="36" customFormat="1" ht="51.75" customHeight="1" thickBot="1">
      <c r="A16" s="20"/>
      <c r="B16" s="217" t="str">
        <f>"NO MONEY DOWN 
FOLLOWED BY NO PAYMENTS FOR 180 DAYS"</f>
        <v>NO MONEY DOWN 
FOLLOWED BY NO PAYMENTS FOR 180 DAYS</v>
      </c>
      <c r="C16" s="218"/>
      <c r="D16" s="218"/>
      <c r="E16" s="218"/>
      <c r="F16" s="218"/>
      <c r="G16" s="219"/>
      <c r="H16"/>
      <c r="I16"/>
      <c r="J16" s="42"/>
      <c r="K16" s="42"/>
      <c r="L16" s="42"/>
      <c r="M16" s="42"/>
      <c r="N16" s="42"/>
      <c r="O16" s="42"/>
      <c r="P16" s="42"/>
      <c r="Q16" s="42"/>
      <c r="R16" s="42"/>
      <c r="S16" s="42"/>
      <c r="T16" s="42"/>
      <c r="U16" s="42"/>
      <c r="V16" s="42"/>
      <c r="W16" s="42"/>
      <c r="X16" s="42"/>
      <c r="Y16" s="42"/>
      <c r="Z16" s="42"/>
      <c r="AA16" s="42"/>
      <c r="AB16" s="42"/>
      <c r="AC16" s="42"/>
      <c r="AD16" s="42"/>
    </row>
    <row r="17" spans="1:255" s="36" customFormat="1" ht="24" customHeight="1">
      <c r="A17" s="20"/>
      <c r="D17" s="16"/>
      <c r="G17"/>
      <c r="H17"/>
      <c r="I17"/>
      <c r="J17" s="42"/>
      <c r="K17" s="42"/>
      <c r="L17" s="42"/>
      <c r="M17" s="42"/>
      <c r="N17" s="42"/>
      <c r="O17" s="42"/>
      <c r="P17" s="42"/>
      <c r="Q17" s="42"/>
      <c r="R17" s="42"/>
      <c r="S17" s="42"/>
      <c r="T17" s="42"/>
      <c r="U17" s="42"/>
      <c r="V17" s="42"/>
      <c r="W17" s="42"/>
      <c r="X17" s="42"/>
      <c r="Y17" s="42"/>
      <c r="Z17" s="42"/>
      <c r="AA17" s="42"/>
      <c r="AB17" s="42"/>
      <c r="AC17" s="42"/>
      <c r="AD17" s="42"/>
    </row>
    <row r="18" spans="1:255" ht="14.25" customHeight="1">
      <c r="A18" s="11"/>
      <c r="B18"/>
      <c r="C18"/>
      <c r="D18"/>
      <c r="E18"/>
      <c r="F18"/>
      <c r="G18"/>
      <c r="H18"/>
      <c r="I18"/>
    </row>
    <row r="19" spans="1:255" ht="14.25" customHeight="1">
      <c r="A19" s="11"/>
      <c r="B19"/>
      <c r="C19"/>
      <c r="D19"/>
      <c r="E19"/>
      <c r="F19"/>
      <c r="G19"/>
      <c r="H19" s="25"/>
    </row>
    <row r="20" spans="1:255" ht="21" customHeight="1">
      <c r="A20" s="11"/>
      <c r="B20" s="220" t="s">
        <v>28</v>
      </c>
      <c r="C20" s="220"/>
      <c r="D20" s="221" t="s">
        <v>45</v>
      </c>
      <c r="E20" s="221"/>
      <c r="F20" s="221" t="s">
        <v>30</v>
      </c>
      <c r="G20" s="221"/>
      <c r="H20" s="25"/>
    </row>
    <row r="21" spans="1:255" ht="14.25" customHeight="1">
      <c r="A21" s="11"/>
      <c r="B21"/>
      <c r="C21"/>
      <c r="D21"/>
      <c r="E21"/>
      <c r="F21"/>
      <c r="G21"/>
      <c r="H21" s="25"/>
    </row>
    <row r="22" spans="1:255" ht="18.75" customHeight="1">
      <c r="A22" s="11"/>
      <c r="B22" s="209" t="s">
        <v>46</v>
      </c>
      <c r="C22" s="210"/>
      <c r="D22" s="228">
        <f ca="1">IF(Rates!$C$4=1,"n/a",_xlfn.XLOOKUP(Inputs!K13, Rates!D33:D39,Rates!C33:C39))</f>
        <v>8.7499999999999994E-2</v>
      </c>
      <c r="E22" s="228"/>
      <c r="F22" s="212">
        <f ca="1">IF(Rates!$C$4=1,"n/a",IF($E$14&lt;10000,"$10K Min.",$E$14*_xlfn.XLOOKUP(Inputs!K13, Rates!D33:D39,Rates!E33:E39)))</f>
        <v>6422.9749925559117</v>
      </c>
      <c r="G22" s="213"/>
      <c r="H22" s="25"/>
    </row>
    <row r="23" spans="1:255" ht="14.25" customHeight="1">
      <c r="A23" s="11"/>
      <c r="B23" s="50"/>
      <c r="C23" s="51"/>
      <c r="D23" s="52"/>
      <c r="E23" s="53"/>
      <c r="F23" s="54"/>
      <c r="G23" s="55"/>
      <c r="H23" s="25"/>
    </row>
    <row r="24" spans="1:255" ht="18.75" customHeight="1">
      <c r="A24" s="24"/>
      <c r="B24" s="222" t="s">
        <v>47</v>
      </c>
      <c r="C24" s="223"/>
      <c r="D24" s="224">
        <f ca="1">IF(Rates!$C$4=1,"n/a",_xlfn.XLOOKUP(Inputs!K13, Rates!D25:D31,Rates!C25:C31))</f>
        <v>8.7499999999999994E-2</v>
      </c>
      <c r="E24" s="224"/>
      <c r="F24" s="225">
        <f ca="1">IF(Rates!$C$4=1,"n/a",IF($E$14&lt;10000,"$10K Min.",$E$14*_xlfn.XLOOKUP(Inputs!K13, Rates!D25:D31,Rates!E25:E31)))</f>
        <v>7404.5564230001646</v>
      </c>
      <c r="G24" s="226"/>
      <c r="H24" s="25"/>
    </row>
    <row r="25" spans="1:255" ht="14.25" customHeight="1">
      <c r="A25" s="11"/>
      <c r="B25" s="50"/>
      <c r="C25" s="51"/>
      <c r="D25" s="52"/>
      <c r="E25" s="53"/>
      <c r="F25" s="54"/>
      <c r="G25" s="55"/>
      <c r="H25" s="25"/>
    </row>
    <row r="26" spans="1:255" ht="18.75" customHeight="1">
      <c r="A26" s="11"/>
      <c r="B26" s="209" t="s">
        <v>48</v>
      </c>
      <c r="C26" s="210"/>
      <c r="D26" s="228">
        <f ca="1">IF(Rates!$C$4=1,"n/a",_xlfn.XLOOKUP(Inputs!K13, Rates!D17:D23,Rates!C17:C23))</f>
        <v>8.7499999999999994E-2</v>
      </c>
      <c r="E26" s="228"/>
      <c r="F26" s="212">
        <f ca="1">IF(Rates!$C$4=1,"n/a",IF($E$14&lt;10000,"$10K Min.",$E$14*_xlfn.XLOOKUP(Inputs!K13, Rates!D17:D23,Rates!E17:E23)))</f>
        <v>8886.1215346384033</v>
      </c>
      <c r="G26" s="213"/>
      <c r="H26" s="25"/>
    </row>
    <row r="27" spans="1:255" ht="14.25" customHeight="1">
      <c r="A27" s="11"/>
      <c r="C27" s="26"/>
      <c r="D27" s="27"/>
      <c r="E27" s="28"/>
      <c r="F27" s="29"/>
      <c r="G27" s="30"/>
      <c r="H27" s="25"/>
    </row>
    <row r="28" spans="1:255" ht="18.75" customHeight="1">
      <c r="A28" s="11"/>
      <c r="B28" s="229" t="s">
        <v>31</v>
      </c>
      <c r="C28" s="230"/>
      <c r="D28" s="231">
        <f ca="1">IF(Rates!$C$4=1,"n/a",_xlfn.XLOOKUP(Inputs!K13, Rates!D9:D15,Rates!C9:C15))</f>
        <v>8.7499999999999994E-2</v>
      </c>
      <c r="E28" s="231"/>
      <c r="F28" s="232">
        <f ca="1">IF(Rates!$C$4=1,"n/a",IF($E$14&lt;10000,"$10K Min.",$E$14*_xlfn.XLOOKUP(Inputs!K13, Rates!D9:D15,Rates!E9:E15)))</f>
        <v>11367.819836853207</v>
      </c>
      <c r="G28" s="233"/>
      <c r="H28" s="25"/>
    </row>
    <row r="29" spans="1:255" ht="14.25" customHeight="1">
      <c r="A29" s="11"/>
      <c r="C29" s="26"/>
      <c r="D29" s="27"/>
      <c r="E29" s="28"/>
      <c r="F29" s="29"/>
      <c r="G29" s="30"/>
      <c r="H29" s="25"/>
    </row>
    <row r="30" spans="1:255" ht="14.25" hidden="1" customHeight="1">
      <c r="A30" s="24"/>
      <c r="B30" s="222" t="s">
        <v>31</v>
      </c>
      <c r="C30" s="223"/>
      <c r="D30" s="224">
        <v>3.9899999999999998E-2</v>
      </c>
      <c r="E30" s="224"/>
      <c r="F30" s="225">
        <f>+IF($E$14&lt;10000,"$10K Min.",$E$14*0.3183)</f>
        <v>9549</v>
      </c>
      <c r="G30" s="226"/>
      <c r="H30" s="25"/>
    </row>
    <row r="31" spans="1:255" ht="14.25" hidden="1" customHeight="1">
      <c r="A31" s="11"/>
      <c r="C31" s="26"/>
      <c r="D31" s="27"/>
      <c r="E31" s="28"/>
      <c r="F31" s="29"/>
      <c r="G31" s="30"/>
      <c r="H31" s="25"/>
    </row>
    <row r="32" spans="1:255" ht="14.25" customHeight="1">
      <c r="A32" s="11"/>
      <c r="B32" s="214" t="str">
        <f ca="1">"Quote Date: "&amp; TEXT(TODAY(),"MM/DD/YY")</f>
        <v>Quote Date: 10/01/26</v>
      </c>
      <c r="C32" s="214"/>
      <c r="D32" s="214"/>
      <c r="E32" s="214"/>
      <c r="F32" s="214"/>
      <c r="G32" s="214"/>
      <c r="H32" s="31"/>
      <c r="I32" s="43"/>
      <c r="J32" s="43"/>
      <c r="S32" s="43"/>
      <c r="T32" s="43"/>
      <c r="U32" s="43"/>
      <c r="V32" s="43"/>
      <c r="W32" s="43"/>
      <c r="X32" s="43"/>
      <c r="Y32" s="43"/>
      <c r="Z32" s="43"/>
      <c r="AA32" s="43"/>
      <c r="AB32" s="43"/>
      <c r="AC32" s="43"/>
      <c r="AD32" s="43"/>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c r="CA32" s="39"/>
      <c r="CB32" s="39"/>
      <c r="CC32" s="39"/>
      <c r="CD32" s="39"/>
      <c r="CE32" s="39"/>
      <c r="CF32" s="39"/>
      <c r="CG32" s="39"/>
      <c r="CH32" s="39"/>
      <c r="CI32" s="39"/>
      <c r="CJ32" s="39"/>
      <c r="CK32" s="39"/>
      <c r="CL32" s="39"/>
      <c r="CM32" s="39"/>
      <c r="CN32" s="39"/>
      <c r="CO32" s="39"/>
      <c r="CP32" s="39"/>
      <c r="CQ32" s="39"/>
      <c r="CR32" s="39"/>
      <c r="CS32" s="39"/>
      <c r="CT32" s="39"/>
      <c r="CU32" s="39"/>
      <c r="CV32" s="39"/>
      <c r="CW32" s="39"/>
      <c r="CX32" s="39"/>
      <c r="CY32" s="39"/>
      <c r="CZ32" s="39"/>
      <c r="DA32" s="39"/>
      <c r="DB32" s="39"/>
      <c r="DC32" s="39"/>
      <c r="DD32" s="39"/>
      <c r="DE32" s="39"/>
      <c r="DF32" s="39"/>
      <c r="DG32" s="39"/>
      <c r="DH32" s="39"/>
      <c r="DI32" s="39"/>
      <c r="DJ32" s="39"/>
      <c r="DK32" s="39"/>
      <c r="DL32" s="39"/>
      <c r="DM32" s="39"/>
      <c r="DN32" s="39"/>
      <c r="DO32" s="39"/>
      <c r="DP32" s="39"/>
      <c r="DQ32" s="39"/>
      <c r="DR32" s="39"/>
      <c r="DS32" s="39"/>
      <c r="DT32" s="39"/>
      <c r="DU32" s="39"/>
      <c r="DV32" s="39"/>
      <c r="DW32" s="39"/>
      <c r="DX32" s="39"/>
      <c r="DY32" s="39"/>
      <c r="DZ32" s="39"/>
      <c r="EA32" s="39"/>
      <c r="EB32" s="39"/>
      <c r="EC32" s="39"/>
      <c r="ED32" s="39"/>
      <c r="EE32" s="39"/>
      <c r="EF32" s="39"/>
      <c r="EG32" s="39"/>
      <c r="EH32" s="39"/>
      <c r="EI32" s="39"/>
      <c r="EJ32" s="39"/>
      <c r="EK32" s="39"/>
      <c r="EL32" s="39"/>
      <c r="EM32" s="39"/>
      <c r="EN32" s="39"/>
      <c r="EO32" s="39"/>
      <c r="EP32" s="39"/>
      <c r="EQ32" s="39"/>
      <c r="ER32" s="39"/>
      <c r="ES32" s="39"/>
      <c r="ET32" s="39"/>
      <c r="EU32" s="39"/>
      <c r="EV32" s="39"/>
      <c r="EW32" s="39"/>
      <c r="EX32" s="39"/>
      <c r="EY32" s="39"/>
      <c r="EZ32" s="39"/>
      <c r="FA32" s="39"/>
      <c r="FB32" s="39"/>
      <c r="FC32" s="39"/>
      <c r="FD32" s="39"/>
      <c r="FE32" s="39"/>
      <c r="FF32" s="39"/>
      <c r="FG32" s="39"/>
      <c r="FH32" s="39"/>
      <c r="FI32" s="39"/>
      <c r="FJ32" s="39"/>
      <c r="FK32" s="39"/>
      <c r="FL32" s="39"/>
      <c r="FM32" s="39"/>
      <c r="FN32" s="39"/>
      <c r="FO32" s="39"/>
      <c r="FP32" s="39"/>
      <c r="FQ32" s="39"/>
      <c r="FR32" s="39"/>
      <c r="FS32" s="39"/>
      <c r="FT32" s="39"/>
      <c r="FU32" s="39"/>
      <c r="FV32" s="39"/>
      <c r="FW32" s="39"/>
      <c r="FX32" s="39"/>
      <c r="FY32" s="39"/>
      <c r="FZ32" s="39"/>
      <c r="GA32" s="39"/>
      <c r="GB32" s="39"/>
      <c r="GC32" s="39"/>
      <c r="GD32" s="39"/>
      <c r="GE32" s="39"/>
      <c r="GF32" s="39"/>
      <c r="GG32" s="39"/>
      <c r="GH32" s="39"/>
      <c r="GI32" s="39"/>
      <c r="GJ32" s="39"/>
      <c r="GK32" s="39"/>
      <c r="GL32" s="39"/>
      <c r="GM32" s="39"/>
      <c r="GN32" s="39"/>
      <c r="GO32" s="39"/>
      <c r="GP32" s="39"/>
      <c r="GQ32" s="39"/>
      <c r="GR32" s="39"/>
      <c r="GS32" s="39"/>
      <c r="GT32" s="39"/>
      <c r="GU32" s="39"/>
      <c r="GV32" s="39"/>
      <c r="GW32" s="39"/>
      <c r="GX32" s="39"/>
      <c r="GY32" s="39"/>
      <c r="GZ32" s="39"/>
      <c r="HA32" s="39"/>
      <c r="HB32" s="39"/>
      <c r="HC32" s="39"/>
      <c r="HD32" s="39"/>
      <c r="HE32" s="39"/>
      <c r="HF32" s="39"/>
      <c r="HG32" s="39"/>
      <c r="HH32" s="39"/>
      <c r="HI32" s="39"/>
      <c r="HJ32" s="39"/>
      <c r="HK32" s="39"/>
      <c r="HL32" s="39"/>
      <c r="HM32" s="39"/>
      <c r="HN32" s="39"/>
      <c r="HO32" s="39"/>
      <c r="HP32" s="39"/>
      <c r="HQ32" s="39"/>
      <c r="HR32" s="39"/>
      <c r="HS32" s="39"/>
      <c r="HT32" s="39"/>
      <c r="HU32" s="39"/>
      <c r="HV32" s="39"/>
      <c r="HW32" s="39"/>
      <c r="HX32" s="39"/>
      <c r="HY32" s="39"/>
      <c r="HZ32" s="39"/>
      <c r="IA32" s="39"/>
      <c r="IB32" s="39"/>
      <c r="IC32" s="39"/>
      <c r="ID32" s="39"/>
      <c r="IE32" s="39"/>
      <c r="IF32" s="39"/>
      <c r="IG32" s="39"/>
      <c r="IH32" s="39"/>
      <c r="II32" s="39"/>
      <c r="IJ32" s="39"/>
      <c r="IK32" s="39"/>
      <c r="IL32" s="39"/>
      <c r="IM32" s="39"/>
      <c r="IN32" s="39"/>
      <c r="IO32" s="39"/>
      <c r="IP32" s="39"/>
      <c r="IQ32" s="39"/>
      <c r="IR32" s="39"/>
      <c r="IS32" s="39"/>
      <c r="IT32" s="39"/>
      <c r="IU32" s="39"/>
    </row>
    <row r="33" spans="1:255" ht="15.75">
      <c r="A33" s="11"/>
      <c r="B33" s="70" t="s">
        <v>49</v>
      </c>
      <c r="C33" s="11"/>
      <c r="D33" s="32"/>
      <c r="E33" s="11"/>
      <c r="F33" s="32"/>
      <c r="G33" s="72" t="s">
        <v>34</v>
      </c>
      <c r="H33" s="31"/>
      <c r="I33" s="43"/>
      <c r="J33" s="43"/>
      <c r="S33" s="43"/>
      <c r="T33" s="43"/>
      <c r="U33" s="43"/>
      <c r="V33" s="43"/>
      <c r="W33" s="43"/>
      <c r="X33" s="43"/>
      <c r="Y33" s="43"/>
      <c r="Z33" s="43"/>
      <c r="AA33" s="43"/>
      <c r="AB33" s="43"/>
      <c r="AC33" s="43"/>
      <c r="AD33" s="43"/>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c r="CA33" s="39"/>
      <c r="CB33" s="39"/>
      <c r="CC33" s="39"/>
      <c r="CD33" s="39"/>
      <c r="CE33" s="39"/>
      <c r="CF33" s="39"/>
      <c r="CG33" s="39"/>
      <c r="CH33" s="39"/>
      <c r="CI33" s="39"/>
      <c r="CJ33" s="39"/>
      <c r="CK33" s="39"/>
      <c r="CL33" s="39"/>
      <c r="CM33" s="39"/>
      <c r="CN33" s="39"/>
      <c r="CO33" s="39"/>
      <c r="CP33" s="39"/>
      <c r="CQ33" s="39"/>
      <c r="CR33" s="39"/>
      <c r="CS33" s="39"/>
      <c r="CT33" s="39"/>
      <c r="CU33" s="39"/>
      <c r="CV33" s="39"/>
      <c r="CW33" s="39"/>
      <c r="CX33" s="39"/>
      <c r="CY33" s="39"/>
      <c r="CZ33" s="39"/>
      <c r="DA33" s="39"/>
      <c r="DB33" s="39"/>
      <c r="DC33" s="39"/>
      <c r="DD33" s="39"/>
      <c r="DE33" s="39"/>
      <c r="DF33" s="39"/>
      <c r="DG33" s="39"/>
      <c r="DH33" s="39"/>
      <c r="DI33" s="39"/>
      <c r="DJ33" s="39"/>
      <c r="DK33" s="39"/>
      <c r="DL33" s="39"/>
      <c r="DM33" s="39"/>
      <c r="DN33" s="39"/>
      <c r="DO33" s="39"/>
      <c r="DP33" s="39"/>
      <c r="DQ33" s="39"/>
      <c r="DR33" s="39"/>
      <c r="DS33" s="39"/>
      <c r="DT33" s="39"/>
      <c r="DU33" s="39"/>
      <c r="DV33" s="39"/>
      <c r="DW33" s="39"/>
      <c r="DX33" s="39"/>
      <c r="DY33" s="39"/>
      <c r="DZ33" s="39"/>
      <c r="EA33" s="39"/>
      <c r="EB33" s="39"/>
      <c r="EC33" s="39"/>
      <c r="ED33" s="39"/>
      <c r="EE33" s="39"/>
      <c r="EF33" s="39"/>
      <c r="EG33" s="39"/>
      <c r="EH33" s="39"/>
      <c r="EI33" s="39"/>
      <c r="EJ33" s="39"/>
      <c r="EK33" s="39"/>
      <c r="EL33" s="39"/>
      <c r="EM33" s="39"/>
      <c r="EN33" s="39"/>
      <c r="EO33" s="39"/>
      <c r="EP33" s="39"/>
      <c r="EQ33" s="39"/>
      <c r="ER33" s="39"/>
      <c r="ES33" s="39"/>
      <c r="ET33" s="39"/>
      <c r="EU33" s="39"/>
      <c r="EV33" s="39"/>
      <c r="EW33" s="39"/>
      <c r="EX33" s="39"/>
      <c r="EY33" s="39"/>
      <c r="EZ33" s="39"/>
      <c r="FA33" s="39"/>
      <c r="FB33" s="39"/>
      <c r="FC33" s="39"/>
      <c r="FD33" s="39"/>
      <c r="FE33" s="39"/>
      <c r="FF33" s="39"/>
      <c r="FG33" s="39"/>
      <c r="FH33" s="39"/>
      <c r="FI33" s="39"/>
      <c r="FJ33" s="39"/>
      <c r="FK33" s="39"/>
      <c r="FL33" s="39"/>
      <c r="FM33" s="39"/>
      <c r="FN33" s="39"/>
      <c r="FO33" s="39"/>
      <c r="FP33" s="39"/>
      <c r="FQ33" s="39"/>
      <c r="FR33" s="39"/>
      <c r="FS33" s="39"/>
      <c r="FT33" s="39"/>
      <c r="FU33" s="39"/>
      <c r="FV33" s="39"/>
      <c r="FW33" s="39"/>
      <c r="FX33" s="39"/>
      <c r="FY33" s="39"/>
      <c r="FZ33" s="39"/>
      <c r="GA33" s="39"/>
      <c r="GB33" s="39"/>
      <c r="GC33" s="39"/>
      <c r="GD33" s="39"/>
      <c r="GE33" s="39"/>
      <c r="GF33" s="39"/>
      <c r="GG33" s="39"/>
      <c r="GH33" s="39"/>
      <c r="GI33" s="39"/>
      <c r="GJ33" s="39"/>
      <c r="GK33" s="39"/>
      <c r="GL33" s="39"/>
      <c r="GM33" s="39"/>
      <c r="GN33" s="39"/>
      <c r="GO33" s="39"/>
      <c r="GP33" s="39"/>
      <c r="GQ33" s="39"/>
      <c r="GR33" s="39"/>
      <c r="GS33" s="39"/>
      <c r="GT33" s="39"/>
      <c r="GU33" s="39"/>
      <c r="GV33" s="39"/>
      <c r="GW33" s="39"/>
      <c r="GX33" s="39"/>
      <c r="GY33" s="39"/>
      <c r="GZ33" s="39"/>
      <c r="HA33" s="39"/>
      <c r="HB33" s="39"/>
      <c r="HC33" s="39"/>
      <c r="HD33" s="39"/>
      <c r="HE33" s="39"/>
      <c r="HF33" s="39"/>
      <c r="HG33" s="39"/>
      <c r="HH33" s="39"/>
      <c r="HI33" s="39"/>
      <c r="HJ33" s="39"/>
      <c r="HK33" s="39"/>
      <c r="HL33" s="39"/>
      <c r="HM33" s="39"/>
      <c r="HN33" s="39"/>
      <c r="HO33" s="39"/>
      <c r="HP33" s="39"/>
      <c r="HQ33" s="39"/>
      <c r="HR33" s="39"/>
      <c r="HS33" s="39"/>
      <c r="HT33" s="39"/>
      <c r="HU33" s="39"/>
      <c r="HV33" s="39"/>
      <c r="HW33" s="39"/>
      <c r="HX33" s="39"/>
      <c r="HY33" s="39"/>
      <c r="HZ33" s="39"/>
      <c r="IA33" s="39"/>
      <c r="IB33" s="39"/>
      <c r="IC33" s="39"/>
      <c r="ID33" s="39"/>
      <c r="IE33" s="39"/>
      <c r="IF33" s="39"/>
      <c r="IG33" s="39"/>
      <c r="IH33" s="39"/>
      <c r="II33" s="39"/>
      <c r="IJ33" s="39"/>
      <c r="IK33" s="39"/>
      <c r="IL33" s="39"/>
      <c r="IM33" s="39"/>
      <c r="IN33" s="39"/>
      <c r="IO33" s="39"/>
      <c r="IP33" s="39"/>
      <c r="IQ33" s="39"/>
      <c r="IR33" s="39"/>
      <c r="IS33" s="39"/>
      <c r="IT33" s="39"/>
      <c r="IU33" s="39"/>
    </row>
    <row r="34" spans="1:255" ht="12.75">
      <c r="A34" s="11"/>
      <c r="B34" s="205" t="s">
        <v>50</v>
      </c>
      <c r="C34" s="38"/>
      <c r="D34" s="38"/>
      <c r="E34" s="38"/>
      <c r="F34" s="38"/>
      <c r="G34" s="72" t="str">
        <f>"- Pricing effective through "&amp;TEXT(Rates!C3,"mm/dd/yyyy")</f>
        <v>- Pricing effective through 12/31/2026</v>
      </c>
      <c r="H34" s="31"/>
      <c r="I34" s="43"/>
      <c r="J34" s="43"/>
      <c r="S34" s="43"/>
      <c r="T34" s="43"/>
      <c r="U34" s="43"/>
      <c r="V34" s="43"/>
      <c r="W34" s="43"/>
      <c r="X34" s="43"/>
      <c r="Y34" s="43"/>
      <c r="Z34" s="43"/>
      <c r="AA34" s="43"/>
      <c r="AB34" s="43"/>
      <c r="AC34" s="43"/>
      <c r="AD34" s="43"/>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c r="CA34" s="39"/>
      <c r="CB34" s="39"/>
      <c r="CC34" s="39"/>
      <c r="CD34" s="39"/>
      <c r="CE34" s="39"/>
      <c r="CF34" s="39"/>
      <c r="CG34" s="39"/>
      <c r="CH34" s="39"/>
      <c r="CI34" s="39"/>
      <c r="CJ34" s="39"/>
      <c r="CK34" s="39"/>
      <c r="CL34" s="39"/>
      <c r="CM34" s="39"/>
      <c r="CN34" s="39"/>
      <c r="CO34" s="39"/>
      <c r="CP34" s="39"/>
      <c r="CQ34" s="39"/>
      <c r="CR34" s="39"/>
      <c r="CS34" s="39"/>
      <c r="CT34" s="39"/>
      <c r="CU34" s="39"/>
      <c r="CV34" s="39"/>
      <c r="CW34" s="39"/>
      <c r="CX34" s="39"/>
      <c r="CY34" s="39"/>
      <c r="CZ34" s="39"/>
      <c r="DA34" s="39"/>
      <c r="DB34" s="39"/>
      <c r="DC34" s="39"/>
      <c r="DD34" s="39"/>
      <c r="DE34" s="39"/>
      <c r="DF34" s="39"/>
      <c r="DG34" s="39"/>
      <c r="DH34" s="39"/>
      <c r="DI34" s="39"/>
      <c r="DJ34" s="39"/>
      <c r="DK34" s="39"/>
      <c r="DL34" s="39"/>
      <c r="DM34" s="39"/>
      <c r="DN34" s="39"/>
      <c r="DO34" s="39"/>
      <c r="DP34" s="39"/>
      <c r="DQ34" s="39"/>
      <c r="DR34" s="39"/>
      <c r="DS34" s="39"/>
      <c r="DT34" s="39"/>
      <c r="DU34" s="39"/>
      <c r="DV34" s="39"/>
      <c r="DW34" s="39"/>
      <c r="DX34" s="39"/>
      <c r="DY34" s="39"/>
      <c r="DZ34" s="39"/>
      <c r="EA34" s="39"/>
      <c r="EB34" s="39"/>
      <c r="EC34" s="39"/>
      <c r="ED34" s="39"/>
      <c r="EE34" s="39"/>
      <c r="EF34" s="39"/>
      <c r="EG34" s="39"/>
      <c r="EH34" s="39"/>
      <c r="EI34" s="39"/>
      <c r="EJ34" s="39"/>
      <c r="EK34" s="39"/>
      <c r="EL34" s="39"/>
      <c r="EM34" s="39"/>
      <c r="EN34" s="39"/>
      <c r="EO34" s="39"/>
      <c r="EP34" s="39"/>
      <c r="EQ34" s="39"/>
      <c r="ER34" s="39"/>
      <c r="ES34" s="39"/>
      <c r="ET34" s="39"/>
      <c r="EU34" s="39"/>
      <c r="EV34" s="39"/>
      <c r="EW34" s="39"/>
      <c r="EX34" s="39"/>
      <c r="EY34" s="39"/>
      <c r="EZ34" s="39"/>
      <c r="FA34" s="39"/>
      <c r="FB34" s="39"/>
      <c r="FC34" s="39"/>
      <c r="FD34" s="39"/>
      <c r="FE34" s="39"/>
      <c r="FF34" s="39"/>
      <c r="FG34" s="39"/>
      <c r="FH34" s="39"/>
      <c r="FI34" s="39"/>
      <c r="FJ34" s="39"/>
      <c r="FK34" s="39"/>
      <c r="FL34" s="39"/>
      <c r="FM34" s="39"/>
      <c r="FN34" s="39"/>
      <c r="FO34" s="39"/>
      <c r="FP34" s="39"/>
      <c r="FQ34" s="39"/>
      <c r="FR34" s="39"/>
      <c r="FS34" s="39"/>
      <c r="FT34" s="39"/>
      <c r="FU34" s="39"/>
      <c r="FV34" s="39"/>
      <c r="FW34" s="39"/>
      <c r="FX34" s="39"/>
      <c r="FY34" s="39"/>
      <c r="FZ34" s="39"/>
      <c r="GA34" s="39"/>
      <c r="GB34" s="39"/>
      <c r="GC34" s="39"/>
      <c r="GD34" s="39"/>
      <c r="GE34" s="39"/>
      <c r="GF34" s="39"/>
      <c r="GG34" s="39"/>
      <c r="GH34" s="39"/>
      <c r="GI34" s="39"/>
      <c r="GJ34" s="39"/>
      <c r="GK34" s="39"/>
      <c r="GL34" s="39"/>
      <c r="GM34" s="39"/>
      <c r="GN34" s="39"/>
      <c r="GO34" s="39"/>
      <c r="GP34" s="39"/>
      <c r="GQ34" s="39"/>
      <c r="GR34" s="39"/>
      <c r="GS34" s="39"/>
      <c r="GT34" s="39"/>
      <c r="GU34" s="39"/>
      <c r="GV34" s="39"/>
      <c r="GW34" s="39"/>
      <c r="GX34" s="39"/>
      <c r="GY34" s="39"/>
      <c r="GZ34" s="39"/>
      <c r="HA34" s="39"/>
      <c r="HB34" s="39"/>
      <c r="HC34" s="39"/>
      <c r="HD34" s="39"/>
      <c r="HE34" s="39"/>
      <c r="HF34" s="39"/>
      <c r="HG34" s="39"/>
      <c r="HH34" s="39"/>
      <c r="HI34" s="39"/>
      <c r="HJ34" s="39"/>
      <c r="HK34" s="39"/>
      <c r="HL34" s="39"/>
      <c r="HM34" s="39"/>
      <c r="HN34" s="39"/>
      <c r="HO34" s="39"/>
      <c r="HP34" s="39"/>
      <c r="HQ34" s="39"/>
      <c r="HR34" s="39"/>
      <c r="HS34" s="39"/>
      <c r="HT34" s="39"/>
      <c r="HU34" s="39"/>
      <c r="HV34" s="39"/>
      <c r="HW34" s="39"/>
      <c r="HX34" s="39"/>
      <c r="HY34" s="39"/>
      <c r="HZ34" s="39"/>
      <c r="IA34" s="39"/>
      <c r="IB34" s="39"/>
      <c r="IC34" s="39"/>
      <c r="ID34" s="39"/>
      <c r="IE34" s="39"/>
      <c r="IF34" s="39"/>
      <c r="IG34" s="39"/>
      <c r="IH34" s="39"/>
      <c r="II34" s="39"/>
      <c r="IJ34" s="39"/>
      <c r="IK34" s="39"/>
      <c r="IL34" s="39"/>
      <c r="IM34" s="39"/>
      <c r="IN34" s="39"/>
      <c r="IO34" s="39"/>
      <c r="IP34" s="39"/>
      <c r="IQ34" s="39"/>
      <c r="IR34" s="39"/>
      <c r="IS34" s="39"/>
      <c r="IT34" s="39"/>
      <c r="IU34" s="39"/>
    </row>
    <row r="35" spans="1:255" ht="12.75">
      <c r="A35" s="11"/>
      <c r="B35" s="205" t="s">
        <v>51</v>
      </c>
      <c r="C35" s="71"/>
      <c r="D35" s="71"/>
      <c r="E35" s="38"/>
      <c r="F35"/>
      <c r="G35" s="75" t="s">
        <v>38</v>
      </c>
      <c r="H35" s="25"/>
    </row>
    <row r="36" spans="1:255" ht="12.75">
      <c r="A36" s="11"/>
      <c r="B36" s="73" t="s">
        <v>52</v>
      </c>
      <c r="C36" s="71"/>
      <c r="D36" s="71"/>
      <c r="E36" s="38"/>
      <c r="F36"/>
      <c r="G36" s="75" t="s">
        <v>37</v>
      </c>
      <c r="H36" s="25"/>
    </row>
    <row r="37" spans="1:255" s="38" customFormat="1" ht="12.75">
      <c r="A37" s="11"/>
      <c r="B37" s="70" t="s">
        <v>33</v>
      </c>
      <c r="C37" s="74"/>
      <c r="D37" s="74"/>
      <c r="F37"/>
      <c r="G37" s="72" t="s">
        <v>39</v>
      </c>
      <c r="H37" s="25"/>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3"/>
      <c r="CQ37" s="33"/>
      <c r="CR37" s="33"/>
      <c r="CS37" s="33"/>
      <c r="CT37" s="33"/>
      <c r="CU37" s="33"/>
      <c r="CV37" s="33"/>
      <c r="CW37" s="33"/>
      <c r="CX37" s="33"/>
      <c r="CY37" s="33"/>
      <c r="CZ37" s="33"/>
      <c r="DA37" s="33"/>
      <c r="DB37" s="33"/>
      <c r="DC37" s="33"/>
      <c r="DD37" s="33"/>
      <c r="DE37" s="33"/>
      <c r="DF37" s="33"/>
      <c r="DG37" s="33"/>
      <c r="DH37" s="33"/>
      <c r="DI37" s="33"/>
      <c r="DJ37" s="33"/>
      <c r="DK37" s="33"/>
      <c r="DL37" s="33"/>
      <c r="DM37" s="33"/>
      <c r="DN37" s="33"/>
      <c r="DO37" s="33"/>
      <c r="DP37" s="33"/>
      <c r="DQ37" s="33"/>
      <c r="DR37" s="33"/>
      <c r="DS37" s="33"/>
      <c r="DT37" s="33"/>
      <c r="DU37" s="33"/>
      <c r="DV37" s="33"/>
      <c r="DW37" s="33"/>
      <c r="DX37" s="33"/>
      <c r="DY37" s="33"/>
      <c r="DZ37" s="33"/>
      <c r="EA37" s="33"/>
      <c r="EB37" s="33"/>
      <c r="EC37" s="33"/>
      <c r="ED37" s="33"/>
      <c r="EE37" s="33"/>
      <c r="EF37" s="33"/>
      <c r="EG37" s="33"/>
      <c r="EH37" s="33"/>
      <c r="EI37" s="33"/>
      <c r="EJ37" s="33"/>
      <c r="EK37" s="33"/>
      <c r="EL37" s="33"/>
      <c r="EM37" s="33"/>
      <c r="EN37" s="33"/>
      <c r="EO37" s="33"/>
      <c r="EP37" s="33"/>
      <c r="EQ37" s="33"/>
      <c r="ER37" s="33"/>
      <c r="ES37" s="33"/>
      <c r="ET37" s="33"/>
      <c r="EU37" s="33"/>
      <c r="EV37" s="33"/>
      <c r="EW37" s="33"/>
      <c r="EX37" s="33"/>
      <c r="EY37" s="33"/>
      <c r="EZ37" s="33"/>
      <c r="FA37" s="33"/>
      <c r="FB37" s="33"/>
      <c r="FC37" s="33"/>
      <c r="FD37" s="33"/>
      <c r="FE37" s="33"/>
      <c r="FF37" s="33"/>
      <c r="FG37" s="33"/>
      <c r="FH37" s="33"/>
      <c r="FI37" s="33"/>
      <c r="FJ37" s="33"/>
      <c r="FK37" s="33"/>
      <c r="FL37" s="33"/>
      <c r="FM37" s="33"/>
      <c r="FN37" s="33"/>
      <c r="FO37" s="33"/>
      <c r="FP37" s="33"/>
      <c r="FQ37" s="33"/>
      <c r="FR37" s="33"/>
      <c r="FS37" s="33"/>
      <c r="FT37" s="33"/>
      <c r="FU37" s="33"/>
      <c r="FV37" s="33"/>
      <c r="FW37" s="33"/>
      <c r="FX37" s="33"/>
      <c r="FY37" s="33"/>
      <c r="FZ37" s="33"/>
      <c r="GA37" s="33"/>
      <c r="GB37" s="33"/>
      <c r="GC37" s="33"/>
      <c r="GD37" s="33"/>
      <c r="GE37" s="33"/>
      <c r="GF37" s="33"/>
      <c r="GG37" s="33"/>
      <c r="GH37" s="33"/>
      <c r="GI37" s="33"/>
      <c r="GJ37" s="33"/>
      <c r="GK37" s="33"/>
      <c r="GL37" s="33"/>
      <c r="GM37" s="33"/>
      <c r="GN37" s="33"/>
      <c r="GO37" s="33"/>
      <c r="GP37" s="33"/>
      <c r="GQ37" s="33"/>
      <c r="GR37" s="33"/>
      <c r="GS37" s="33"/>
      <c r="GT37" s="33"/>
      <c r="GU37" s="33"/>
      <c r="GV37" s="33"/>
      <c r="GW37" s="33"/>
      <c r="GX37" s="33"/>
      <c r="GY37" s="33"/>
      <c r="GZ37" s="33"/>
      <c r="HA37" s="33"/>
      <c r="HB37" s="33"/>
      <c r="HC37" s="33"/>
      <c r="HD37" s="33"/>
      <c r="HE37" s="33"/>
      <c r="HF37" s="33"/>
      <c r="HG37" s="33"/>
      <c r="HH37" s="33"/>
      <c r="HI37" s="33"/>
      <c r="HJ37" s="33"/>
      <c r="HK37" s="33"/>
      <c r="HL37" s="33"/>
      <c r="HM37" s="33"/>
      <c r="HN37" s="33"/>
      <c r="HO37" s="33"/>
      <c r="HP37" s="33"/>
      <c r="HQ37" s="33"/>
      <c r="HR37" s="33"/>
      <c r="HS37" s="33"/>
      <c r="HT37" s="33"/>
      <c r="HU37" s="33"/>
      <c r="HV37" s="33"/>
      <c r="HW37" s="33"/>
      <c r="HX37" s="33"/>
      <c r="HY37" s="33"/>
      <c r="HZ37" s="33"/>
      <c r="IA37" s="33"/>
      <c r="IB37" s="33"/>
      <c r="IC37" s="33"/>
      <c r="ID37" s="33"/>
      <c r="IE37" s="33"/>
      <c r="IF37" s="33"/>
      <c r="IG37" s="33"/>
      <c r="IH37" s="33"/>
      <c r="II37" s="33"/>
      <c r="IJ37" s="33"/>
      <c r="IK37" s="33"/>
      <c r="IL37" s="33"/>
      <c r="IM37" s="33"/>
      <c r="IN37" s="33"/>
      <c r="IO37" s="33"/>
      <c r="IP37" s="33"/>
      <c r="IQ37" s="33"/>
      <c r="IR37" s="33"/>
      <c r="IS37" s="33"/>
      <c r="IT37" s="33"/>
      <c r="IU37" s="33"/>
    </row>
    <row r="38" spans="1:255" s="38" customFormat="1" ht="12.75">
      <c r="A38" s="11"/>
      <c r="B38" s="73" t="s">
        <v>41</v>
      </c>
      <c r="C38" s="74"/>
      <c r="D38" s="74"/>
      <c r="F38"/>
      <c r="H38" s="25"/>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c r="DK38" s="33"/>
      <c r="DL38" s="33"/>
      <c r="DM38" s="33"/>
      <c r="DN38" s="33"/>
      <c r="DO38" s="33"/>
      <c r="DP38" s="33"/>
      <c r="DQ38" s="33"/>
      <c r="DR38" s="33"/>
      <c r="DS38" s="33"/>
      <c r="DT38" s="33"/>
      <c r="DU38" s="33"/>
      <c r="DV38" s="33"/>
      <c r="DW38" s="33"/>
      <c r="DX38" s="33"/>
      <c r="DY38" s="33"/>
      <c r="DZ38" s="33"/>
      <c r="EA38" s="33"/>
      <c r="EB38" s="33"/>
      <c r="EC38" s="33"/>
      <c r="ED38" s="33"/>
      <c r="EE38" s="33"/>
      <c r="EF38" s="33"/>
      <c r="EG38" s="33"/>
      <c r="EH38" s="33"/>
      <c r="EI38" s="33"/>
      <c r="EJ38" s="33"/>
      <c r="EK38" s="33"/>
      <c r="EL38" s="33"/>
      <c r="EM38" s="33"/>
      <c r="EN38" s="33"/>
      <c r="EO38" s="33"/>
      <c r="EP38" s="33"/>
      <c r="EQ38" s="33"/>
      <c r="ER38" s="33"/>
      <c r="ES38" s="33"/>
      <c r="ET38" s="33"/>
      <c r="EU38" s="33"/>
      <c r="EV38" s="33"/>
      <c r="EW38" s="33"/>
      <c r="EX38" s="33"/>
      <c r="EY38" s="33"/>
      <c r="EZ38" s="33"/>
      <c r="FA38" s="33"/>
      <c r="FB38" s="33"/>
      <c r="FC38" s="33"/>
      <c r="FD38" s="33"/>
      <c r="FE38" s="33"/>
      <c r="FF38" s="33"/>
      <c r="FG38" s="33"/>
      <c r="FH38" s="33"/>
      <c r="FI38" s="33"/>
      <c r="FJ38" s="33"/>
      <c r="FK38" s="33"/>
      <c r="FL38" s="33"/>
      <c r="FM38" s="33"/>
      <c r="FN38" s="33"/>
      <c r="FO38" s="33"/>
      <c r="FP38" s="33"/>
      <c r="FQ38" s="33"/>
      <c r="FR38" s="33"/>
      <c r="FS38" s="33"/>
      <c r="FT38" s="33"/>
      <c r="FU38" s="33"/>
      <c r="FV38" s="33"/>
      <c r="FW38" s="33"/>
      <c r="FX38" s="33"/>
      <c r="FY38" s="33"/>
      <c r="FZ38" s="33"/>
      <c r="GA38" s="33"/>
      <c r="GB38" s="33"/>
      <c r="GC38" s="33"/>
      <c r="GD38" s="33"/>
      <c r="GE38" s="33"/>
      <c r="GF38" s="33"/>
      <c r="GG38" s="33"/>
      <c r="GH38" s="33"/>
      <c r="GI38" s="33"/>
      <c r="GJ38" s="33"/>
      <c r="GK38" s="33"/>
      <c r="GL38" s="33"/>
      <c r="GM38" s="33"/>
      <c r="GN38" s="33"/>
      <c r="GO38" s="33"/>
      <c r="GP38" s="33"/>
      <c r="GQ38" s="33"/>
      <c r="GR38" s="33"/>
      <c r="GS38" s="33"/>
      <c r="GT38" s="33"/>
      <c r="GU38" s="33"/>
      <c r="GV38" s="33"/>
      <c r="GW38" s="33"/>
      <c r="GX38" s="33"/>
      <c r="GY38" s="33"/>
      <c r="GZ38" s="33"/>
      <c r="HA38" s="33"/>
      <c r="HB38" s="33"/>
      <c r="HC38" s="33"/>
      <c r="HD38" s="33"/>
      <c r="HE38" s="33"/>
      <c r="HF38" s="33"/>
      <c r="HG38" s="33"/>
      <c r="HH38" s="33"/>
      <c r="HI38" s="33"/>
      <c r="HJ38" s="33"/>
      <c r="HK38" s="33"/>
      <c r="HL38" s="33"/>
      <c r="HM38" s="33"/>
      <c r="HN38" s="33"/>
      <c r="HO38" s="33"/>
      <c r="HP38" s="33"/>
      <c r="HQ38" s="33"/>
      <c r="HR38" s="33"/>
      <c r="HS38" s="33"/>
      <c r="HT38" s="33"/>
      <c r="HU38" s="33"/>
      <c r="HV38" s="33"/>
      <c r="HW38" s="33"/>
      <c r="HX38" s="33"/>
      <c r="HY38" s="33"/>
      <c r="HZ38" s="33"/>
      <c r="IA38" s="33"/>
      <c r="IB38" s="33"/>
      <c r="IC38" s="33"/>
      <c r="ID38" s="33"/>
      <c r="IE38" s="33"/>
      <c r="IF38" s="33"/>
      <c r="IG38" s="33"/>
      <c r="IH38" s="33"/>
      <c r="II38" s="33"/>
      <c r="IJ38" s="33"/>
      <c r="IK38" s="33"/>
      <c r="IL38" s="33"/>
      <c r="IM38" s="33"/>
      <c r="IN38" s="33"/>
      <c r="IO38" s="33"/>
      <c r="IP38" s="33"/>
      <c r="IQ38" s="33"/>
      <c r="IR38" s="33"/>
      <c r="IS38" s="33"/>
      <c r="IT38" s="33"/>
      <c r="IU38" s="33"/>
    </row>
    <row r="39" spans="1:255" s="38" customFormat="1" ht="6.75" customHeight="1">
      <c r="A39" s="11"/>
      <c r="B39" s="227" t="str">
        <f ca="1">IF(Rates!$C$4=0,"","Quote Tool outside of effective pricing dates. Please contact GreatAmerica at the email below to request an update.")</f>
        <v/>
      </c>
      <c r="C39" s="227"/>
      <c r="D39" s="227"/>
      <c r="E39" s="227"/>
      <c r="F39" s="227"/>
      <c r="G39" s="227"/>
      <c r="H39" s="25"/>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c r="FI39" s="33"/>
      <c r="FJ39" s="33"/>
      <c r="FK39" s="33"/>
      <c r="FL39" s="33"/>
      <c r="FM39" s="33"/>
      <c r="FN39" s="33"/>
      <c r="FO39" s="33"/>
      <c r="FP39" s="33"/>
      <c r="FQ39" s="33"/>
      <c r="FR39" s="33"/>
      <c r="FS39" s="33"/>
      <c r="FT39" s="33"/>
      <c r="FU39" s="33"/>
      <c r="FV39" s="33"/>
      <c r="FW39" s="33"/>
      <c r="FX39" s="33"/>
      <c r="FY39" s="33"/>
      <c r="FZ39" s="33"/>
      <c r="GA39" s="33"/>
      <c r="GB39" s="33"/>
      <c r="GC39" s="33"/>
      <c r="GD39" s="33"/>
      <c r="GE39" s="33"/>
      <c r="GF39" s="33"/>
      <c r="GG39" s="33"/>
      <c r="GH39" s="33"/>
      <c r="GI39" s="33"/>
      <c r="GJ39" s="33"/>
      <c r="GK39" s="33"/>
      <c r="GL39" s="33"/>
      <c r="GM39" s="33"/>
      <c r="GN39" s="33"/>
      <c r="GO39" s="33"/>
      <c r="GP39" s="33"/>
      <c r="GQ39" s="33"/>
      <c r="GR39" s="33"/>
      <c r="GS39" s="33"/>
      <c r="GT39" s="33"/>
      <c r="GU39" s="33"/>
      <c r="GV39" s="33"/>
      <c r="GW39" s="33"/>
      <c r="GX39" s="33"/>
      <c r="GY39" s="33"/>
      <c r="GZ39" s="33"/>
      <c r="HA39" s="33"/>
      <c r="HB39" s="33"/>
      <c r="HC39" s="33"/>
      <c r="HD39" s="33"/>
      <c r="HE39" s="33"/>
      <c r="HF39" s="33"/>
      <c r="HG39" s="33"/>
      <c r="HH39" s="33"/>
      <c r="HI39" s="33"/>
      <c r="HJ39" s="33"/>
      <c r="HK39" s="33"/>
      <c r="HL39" s="33"/>
      <c r="HM39" s="33"/>
      <c r="HN39" s="33"/>
      <c r="HO39" s="33"/>
      <c r="HP39" s="33"/>
      <c r="HQ39" s="33"/>
      <c r="HR39" s="33"/>
      <c r="HS39" s="33"/>
      <c r="HT39" s="33"/>
      <c r="HU39" s="33"/>
      <c r="HV39" s="33"/>
      <c r="HW39" s="33"/>
      <c r="HX39" s="33"/>
      <c r="HY39" s="33"/>
      <c r="HZ39" s="33"/>
      <c r="IA39" s="33"/>
      <c r="IB39" s="33"/>
      <c r="IC39" s="33"/>
      <c r="ID39" s="33"/>
      <c r="IE39" s="33"/>
      <c r="IF39" s="33"/>
      <c r="IG39" s="33"/>
      <c r="IH39" s="33"/>
      <c r="II39" s="33"/>
      <c r="IJ39" s="33"/>
      <c r="IK39" s="33"/>
      <c r="IL39" s="33"/>
      <c r="IM39" s="33"/>
      <c r="IN39" s="33"/>
      <c r="IO39" s="33"/>
      <c r="IP39" s="33"/>
      <c r="IQ39" s="33"/>
      <c r="IR39" s="33"/>
      <c r="IS39" s="33"/>
      <c r="IT39" s="33"/>
      <c r="IU39" s="33"/>
    </row>
    <row r="40" spans="1:255" customFormat="1" ht="6.75" customHeight="1">
      <c r="B40" s="227"/>
      <c r="C40" s="227"/>
      <c r="D40" s="227"/>
      <c r="E40" s="227"/>
      <c r="F40" s="227"/>
      <c r="G40" s="227"/>
    </row>
    <row r="41" spans="1:255" s="38" customFormat="1" ht="0.75" customHeight="1">
      <c r="A41" s="25"/>
      <c r="B41" s="227"/>
      <c r="C41" s="227"/>
      <c r="D41" s="227"/>
      <c r="E41" s="227"/>
      <c r="F41" s="227"/>
      <c r="G41" s="227"/>
      <c r="H41" s="25"/>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BP41" s="33"/>
      <c r="BQ41" s="33"/>
      <c r="BR41" s="33"/>
      <c r="BS41" s="33"/>
      <c r="BT41" s="33"/>
      <c r="BU41" s="33"/>
      <c r="BV41" s="33"/>
      <c r="BW41" s="33"/>
      <c r="BX41" s="33"/>
      <c r="BY41" s="33"/>
      <c r="BZ41" s="33"/>
      <c r="CA41" s="33"/>
      <c r="CB41" s="33"/>
      <c r="CC41" s="33"/>
      <c r="CD41" s="33"/>
      <c r="CE41" s="33"/>
      <c r="CF41" s="33"/>
      <c r="CG41" s="33"/>
      <c r="CH41" s="33"/>
      <c r="CI41" s="33"/>
      <c r="CJ41" s="33"/>
      <c r="CK41" s="33"/>
      <c r="CL41" s="33"/>
      <c r="CM41" s="33"/>
      <c r="CN41" s="33"/>
      <c r="CO41" s="33"/>
      <c r="CP41" s="33"/>
      <c r="CQ41" s="33"/>
      <c r="CR41" s="33"/>
      <c r="CS41" s="33"/>
      <c r="CT41" s="33"/>
      <c r="CU41" s="33"/>
      <c r="CV41" s="33"/>
      <c r="CW41" s="33"/>
      <c r="CX41" s="33"/>
      <c r="CY41" s="33"/>
      <c r="CZ41" s="33"/>
      <c r="DA41" s="33"/>
      <c r="DB41" s="33"/>
      <c r="DC41" s="33"/>
      <c r="DD41" s="33"/>
      <c r="DE41" s="33"/>
      <c r="DF41" s="33"/>
      <c r="DG41" s="33"/>
      <c r="DH41" s="33"/>
      <c r="DI41" s="33"/>
      <c r="DJ41" s="33"/>
      <c r="DK41" s="33"/>
      <c r="DL41" s="33"/>
      <c r="DM41" s="33"/>
      <c r="DN41" s="33"/>
      <c r="DO41" s="33"/>
      <c r="DP41" s="33"/>
      <c r="DQ41" s="33"/>
      <c r="DR41" s="33"/>
      <c r="DS41" s="33"/>
      <c r="DT41" s="33"/>
      <c r="DU41" s="33"/>
      <c r="DV41" s="33"/>
      <c r="DW41" s="33"/>
      <c r="DX41" s="33"/>
      <c r="DY41" s="33"/>
      <c r="DZ41" s="33"/>
      <c r="EA41" s="33"/>
      <c r="EB41" s="33"/>
      <c r="EC41" s="33"/>
      <c r="ED41" s="33"/>
      <c r="EE41" s="33"/>
      <c r="EF41" s="33"/>
      <c r="EG41" s="33"/>
      <c r="EH41" s="33"/>
      <c r="EI41" s="33"/>
      <c r="EJ41" s="33"/>
      <c r="EK41" s="33"/>
      <c r="EL41" s="33"/>
      <c r="EM41" s="33"/>
      <c r="EN41" s="33"/>
      <c r="EO41" s="33"/>
      <c r="EP41" s="33"/>
      <c r="EQ41" s="33"/>
      <c r="ER41" s="33"/>
      <c r="ES41" s="33"/>
      <c r="ET41" s="33"/>
      <c r="EU41" s="33"/>
      <c r="EV41" s="33"/>
      <c r="EW41" s="33"/>
      <c r="EX41" s="33"/>
      <c r="EY41" s="33"/>
      <c r="EZ41" s="33"/>
      <c r="FA41" s="33"/>
      <c r="FB41" s="33"/>
      <c r="FC41" s="33"/>
      <c r="FD41" s="33"/>
      <c r="FE41" s="33"/>
      <c r="FF41" s="33"/>
      <c r="FG41" s="33"/>
      <c r="FH41" s="33"/>
      <c r="FI41" s="33"/>
      <c r="FJ41" s="33"/>
      <c r="FK41" s="33"/>
      <c r="FL41" s="33"/>
      <c r="FM41" s="33"/>
      <c r="FN41" s="33"/>
      <c r="FO41" s="33"/>
      <c r="FP41" s="33"/>
      <c r="FQ41" s="33"/>
      <c r="FR41" s="33"/>
      <c r="FS41" s="33"/>
      <c r="FT41" s="33"/>
      <c r="FU41" s="33"/>
      <c r="FV41" s="33"/>
      <c r="FW41" s="33"/>
      <c r="FX41" s="33"/>
      <c r="FY41" s="33"/>
      <c r="FZ41" s="33"/>
      <c r="GA41" s="33"/>
      <c r="GB41" s="33"/>
      <c r="GC41" s="33"/>
      <c r="GD41" s="33"/>
      <c r="GE41" s="33"/>
      <c r="GF41" s="33"/>
      <c r="GG41" s="33"/>
      <c r="GH41" s="33"/>
      <c r="GI41" s="33"/>
      <c r="GJ41" s="33"/>
      <c r="GK41" s="33"/>
      <c r="GL41" s="33"/>
      <c r="GM41" s="33"/>
      <c r="GN41" s="33"/>
      <c r="GO41" s="33"/>
      <c r="GP41" s="33"/>
      <c r="GQ41" s="33"/>
      <c r="GR41" s="33"/>
      <c r="GS41" s="33"/>
      <c r="GT41" s="33"/>
      <c r="GU41" s="33"/>
      <c r="GV41" s="33"/>
      <c r="GW41" s="33"/>
      <c r="GX41" s="33"/>
      <c r="GY41" s="33"/>
      <c r="GZ41" s="33"/>
      <c r="HA41" s="33"/>
      <c r="HB41" s="33"/>
      <c r="HC41" s="33"/>
      <c r="HD41" s="33"/>
      <c r="HE41" s="33"/>
      <c r="HF41" s="33"/>
      <c r="HG41" s="33"/>
      <c r="HH41" s="33"/>
      <c r="HI41" s="33"/>
      <c r="HJ41" s="33"/>
      <c r="HK41" s="33"/>
      <c r="HL41" s="33"/>
      <c r="HM41" s="33"/>
      <c r="HN41" s="33"/>
      <c r="HO41" s="33"/>
      <c r="HP41" s="33"/>
      <c r="HQ41" s="33"/>
      <c r="HR41" s="33"/>
      <c r="HS41" s="33"/>
      <c r="HT41" s="33"/>
      <c r="HU41" s="33"/>
      <c r="HV41" s="33"/>
      <c r="HW41" s="33"/>
      <c r="HX41" s="33"/>
      <c r="HY41" s="33"/>
      <c r="HZ41" s="33"/>
      <c r="IA41" s="33"/>
      <c r="IB41" s="33"/>
      <c r="IC41" s="33"/>
      <c r="ID41" s="33"/>
      <c r="IE41" s="33"/>
      <c r="IF41" s="33"/>
      <c r="IG41" s="33"/>
      <c r="IH41" s="33"/>
      <c r="II41" s="33"/>
      <c r="IJ41" s="33"/>
      <c r="IK41" s="33"/>
      <c r="IL41" s="33"/>
      <c r="IM41" s="33"/>
      <c r="IN41" s="33"/>
      <c r="IO41" s="33"/>
      <c r="IP41" s="33"/>
      <c r="IQ41" s="33"/>
      <c r="IR41" s="33"/>
      <c r="IS41" s="33"/>
      <c r="IT41" s="33"/>
      <c r="IU41" s="33"/>
    </row>
    <row r="42" spans="1:255" s="38" customFormat="1" ht="21.75" customHeight="1">
      <c r="A42" s="25"/>
      <c r="H42" s="25"/>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c r="DK42" s="33"/>
      <c r="DL42" s="33"/>
      <c r="DM42" s="33"/>
      <c r="DN42" s="33"/>
      <c r="DO42" s="33"/>
      <c r="DP42" s="33"/>
      <c r="DQ42" s="33"/>
      <c r="DR42" s="33"/>
      <c r="DS42" s="33"/>
      <c r="DT42" s="33"/>
      <c r="DU42" s="33"/>
      <c r="DV42" s="33"/>
      <c r="DW42" s="33"/>
      <c r="DX42" s="33"/>
      <c r="DY42" s="33"/>
      <c r="DZ42" s="33"/>
      <c r="EA42" s="33"/>
      <c r="EB42" s="33"/>
      <c r="EC42" s="33"/>
      <c r="ED42" s="33"/>
      <c r="EE42" s="33"/>
      <c r="EF42" s="33"/>
      <c r="EG42" s="33"/>
      <c r="EH42" s="33"/>
      <c r="EI42" s="33"/>
      <c r="EJ42" s="33"/>
      <c r="EK42" s="33"/>
      <c r="EL42" s="33"/>
      <c r="EM42" s="33"/>
      <c r="EN42" s="33"/>
      <c r="EO42" s="33"/>
      <c r="EP42" s="33"/>
      <c r="EQ42" s="33"/>
      <c r="ER42" s="33"/>
      <c r="ES42" s="33"/>
      <c r="ET42" s="33"/>
      <c r="EU42" s="33"/>
      <c r="EV42" s="33"/>
      <c r="EW42" s="33"/>
      <c r="EX42" s="33"/>
      <c r="EY42" s="33"/>
      <c r="EZ42" s="33"/>
      <c r="FA42" s="33"/>
      <c r="FB42" s="33"/>
      <c r="FC42" s="33"/>
      <c r="FD42" s="33"/>
      <c r="FE42" s="33"/>
      <c r="FF42" s="33"/>
      <c r="FG42" s="33"/>
      <c r="FH42" s="33"/>
      <c r="FI42" s="33"/>
      <c r="FJ42" s="33"/>
      <c r="FK42" s="33"/>
      <c r="FL42" s="33"/>
      <c r="FM42" s="33"/>
      <c r="FN42" s="33"/>
      <c r="FO42" s="33"/>
      <c r="FP42" s="33"/>
      <c r="FQ42" s="33"/>
      <c r="FR42" s="33"/>
      <c r="FS42" s="33"/>
      <c r="FT42" s="33"/>
      <c r="FU42" s="33"/>
      <c r="FV42" s="33"/>
      <c r="FW42" s="33"/>
      <c r="FX42" s="33"/>
      <c r="FY42" s="33"/>
      <c r="FZ42" s="33"/>
      <c r="GA42" s="33"/>
      <c r="GB42" s="33"/>
      <c r="GC42" s="33"/>
      <c r="GD42" s="33"/>
      <c r="GE42" s="33"/>
      <c r="GF42" s="33"/>
      <c r="GG42" s="33"/>
      <c r="GH42" s="33"/>
      <c r="GI42" s="33"/>
      <c r="GJ42" s="33"/>
      <c r="GK42" s="33"/>
      <c r="GL42" s="33"/>
      <c r="GM42" s="33"/>
      <c r="GN42" s="33"/>
      <c r="GO42" s="33"/>
      <c r="GP42" s="33"/>
      <c r="GQ42" s="33"/>
      <c r="GR42" s="33"/>
      <c r="GS42" s="33"/>
      <c r="GT42" s="33"/>
      <c r="GU42" s="33"/>
      <c r="GV42" s="33"/>
      <c r="GW42" s="33"/>
      <c r="GX42" s="33"/>
      <c r="GY42" s="33"/>
      <c r="GZ42" s="33"/>
      <c r="HA42" s="33"/>
      <c r="HB42" s="33"/>
      <c r="HC42" s="33"/>
      <c r="HD42" s="33"/>
      <c r="HE42" s="33"/>
      <c r="HF42" s="33"/>
      <c r="HG42" s="33"/>
      <c r="HH42" s="33"/>
      <c r="HI42" s="33"/>
      <c r="HJ42" s="33"/>
      <c r="HK42" s="33"/>
      <c r="HL42" s="33"/>
      <c r="HM42" s="33"/>
      <c r="HN42" s="33"/>
      <c r="HO42" s="33"/>
      <c r="HP42" s="33"/>
      <c r="HQ42" s="33"/>
      <c r="HR42" s="33"/>
      <c r="HS42" s="33"/>
      <c r="HT42" s="33"/>
      <c r="HU42" s="33"/>
      <c r="HV42" s="33"/>
      <c r="HW42" s="33"/>
      <c r="HX42" s="33"/>
      <c r="HY42" s="33"/>
      <c r="HZ42" s="33"/>
      <c r="IA42" s="33"/>
      <c r="IB42" s="33"/>
      <c r="IC42" s="33"/>
      <c r="ID42" s="33"/>
      <c r="IE42" s="33"/>
      <c r="IF42" s="33"/>
      <c r="IG42" s="33"/>
      <c r="IH42" s="33"/>
      <c r="II42" s="33"/>
      <c r="IJ42" s="33"/>
      <c r="IK42" s="33"/>
      <c r="IL42" s="33"/>
      <c r="IM42" s="33"/>
      <c r="IN42" s="33"/>
      <c r="IO42" s="33"/>
      <c r="IP42" s="33"/>
      <c r="IQ42" s="33"/>
      <c r="IR42" s="33"/>
      <c r="IS42" s="33"/>
      <c r="IT42" s="33"/>
      <c r="IU42" s="33"/>
    </row>
    <row r="43" spans="1:255" s="38" customFormat="1" ht="14.25" customHeight="1">
      <c r="A43" s="25"/>
      <c r="B43" s="25"/>
      <c r="C43" s="25"/>
      <c r="D43" s="25"/>
      <c r="E43" s="25"/>
      <c r="F43" s="25"/>
      <c r="G43" s="25"/>
      <c r="H43" s="25"/>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3"/>
      <c r="CD43" s="33"/>
      <c r="CE43" s="33"/>
      <c r="CF43" s="33"/>
      <c r="CG43" s="33"/>
      <c r="CH43" s="33"/>
      <c r="CI43" s="33"/>
      <c r="CJ43" s="33"/>
      <c r="CK43" s="33"/>
      <c r="CL43" s="33"/>
      <c r="CM43" s="33"/>
      <c r="CN43" s="33"/>
      <c r="CO43" s="33"/>
      <c r="CP43" s="33"/>
      <c r="CQ43" s="33"/>
      <c r="CR43" s="33"/>
      <c r="CS43" s="33"/>
      <c r="CT43" s="33"/>
      <c r="CU43" s="33"/>
      <c r="CV43" s="33"/>
      <c r="CW43" s="33"/>
      <c r="CX43" s="33"/>
      <c r="CY43" s="33"/>
      <c r="CZ43" s="33"/>
      <c r="DA43" s="33"/>
      <c r="DB43" s="33"/>
      <c r="DC43" s="33"/>
      <c r="DD43" s="33"/>
      <c r="DE43" s="33"/>
      <c r="DF43" s="33"/>
      <c r="DG43" s="33"/>
      <c r="DH43" s="33"/>
      <c r="DI43" s="33"/>
      <c r="DJ43" s="33"/>
      <c r="DK43" s="33"/>
      <c r="DL43" s="33"/>
      <c r="DM43" s="33"/>
      <c r="DN43" s="33"/>
      <c r="DO43" s="33"/>
      <c r="DP43" s="33"/>
      <c r="DQ43" s="33"/>
      <c r="DR43" s="33"/>
      <c r="DS43" s="33"/>
      <c r="DT43" s="33"/>
      <c r="DU43" s="33"/>
      <c r="DV43" s="33"/>
      <c r="DW43" s="33"/>
      <c r="DX43" s="33"/>
      <c r="DY43" s="33"/>
      <c r="DZ43" s="33"/>
      <c r="EA43" s="33"/>
      <c r="EB43" s="33"/>
      <c r="EC43" s="33"/>
      <c r="ED43" s="33"/>
      <c r="EE43" s="33"/>
      <c r="EF43" s="33"/>
      <c r="EG43" s="33"/>
      <c r="EH43" s="33"/>
      <c r="EI43" s="33"/>
      <c r="EJ43" s="33"/>
      <c r="EK43" s="33"/>
      <c r="EL43" s="33"/>
      <c r="EM43" s="33"/>
      <c r="EN43" s="33"/>
      <c r="EO43" s="33"/>
      <c r="EP43" s="33"/>
      <c r="EQ43" s="33"/>
      <c r="ER43" s="33"/>
      <c r="ES43" s="33"/>
      <c r="ET43" s="33"/>
      <c r="EU43" s="33"/>
      <c r="EV43" s="33"/>
      <c r="EW43" s="33"/>
      <c r="EX43" s="33"/>
      <c r="EY43" s="33"/>
      <c r="EZ43" s="33"/>
      <c r="FA43" s="33"/>
      <c r="FB43" s="33"/>
      <c r="FC43" s="33"/>
      <c r="FD43" s="33"/>
      <c r="FE43" s="33"/>
      <c r="FF43" s="33"/>
      <c r="FG43" s="33"/>
      <c r="FH43" s="33"/>
      <c r="FI43" s="33"/>
      <c r="FJ43" s="33"/>
      <c r="FK43" s="33"/>
      <c r="FL43" s="33"/>
      <c r="FM43" s="33"/>
      <c r="FN43" s="33"/>
      <c r="FO43" s="33"/>
      <c r="FP43" s="33"/>
      <c r="FQ43" s="33"/>
      <c r="FR43" s="33"/>
      <c r="FS43" s="33"/>
      <c r="FT43" s="33"/>
      <c r="FU43" s="33"/>
      <c r="FV43" s="33"/>
      <c r="FW43" s="33"/>
      <c r="FX43" s="33"/>
      <c r="FY43" s="33"/>
      <c r="FZ43" s="33"/>
      <c r="GA43" s="33"/>
      <c r="GB43" s="33"/>
      <c r="GC43" s="33"/>
      <c r="GD43" s="33"/>
      <c r="GE43" s="33"/>
      <c r="GF43" s="33"/>
      <c r="GG43" s="33"/>
      <c r="GH43" s="33"/>
      <c r="GI43" s="33"/>
      <c r="GJ43" s="33"/>
      <c r="GK43" s="33"/>
      <c r="GL43" s="33"/>
      <c r="GM43" s="33"/>
      <c r="GN43" s="33"/>
      <c r="GO43" s="33"/>
      <c r="GP43" s="33"/>
      <c r="GQ43" s="33"/>
      <c r="GR43" s="33"/>
      <c r="GS43" s="33"/>
      <c r="GT43" s="33"/>
      <c r="GU43" s="33"/>
      <c r="GV43" s="33"/>
      <c r="GW43" s="33"/>
      <c r="GX43" s="33"/>
      <c r="GY43" s="33"/>
      <c r="GZ43" s="33"/>
      <c r="HA43" s="33"/>
      <c r="HB43" s="33"/>
      <c r="HC43" s="33"/>
      <c r="HD43" s="33"/>
      <c r="HE43" s="33"/>
      <c r="HF43" s="33"/>
      <c r="HG43" s="33"/>
      <c r="HH43" s="33"/>
      <c r="HI43" s="33"/>
      <c r="HJ43" s="33"/>
      <c r="HK43" s="33"/>
      <c r="HL43" s="33"/>
      <c r="HM43" s="33"/>
      <c r="HN43" s="33"/>
      <c r="HO43" s="33"/>
      <c r="HP43" s="33"/>
      <c r="HQ43" s="33"/>
      <c r="HR43" s="33"/>
      <c r="HS43" s="33"/>
      <c r="HT43" s="33"/>
      <c r="HU43" s="33"/>
      <c r="HV43" s="33"/>
      <c r="HW43" s="33"/>
      <c r="HX43" s="33"/>
      <c r="HY43" s="33"/>
      <c r="HZ43" s="33"/>
      <c r="IA43" s="33"/>
      <c r="IB43" s="33"/>
      <c r="IC43" s="33"/>
      <c r="ID43" s="33"/>
      <c r="IE43" s="33"/>
      <c r="IF43" s="33"/>
      <c r="IG43" s="33"/>
      <c r="IH43" s="33"/>
      <c r="II43" s="33"/>
      <c r="IJ43" s="33"/>
      <c r="IK43" s="33"/>
      <c r="IL43" s="33"/>
      <c r="IM43" s="33"/>
      <c r="IN43" s="33"/>
      <c r="IO43" s="33"/>
      <c r="IP43" s="33"/>
      <c r="IQ43" s="33"/>
      <c r="IR43" s="33"/>
      <c r="IS43" s="33"/>
      <c r="IT43" s="33"/>
      <c r="IU43" s="33"/>
    </row>
    <row r="44" spans="1:255" s="38" customFormat="1" ht="14.25" customHeight="1">
      <c r="A44" s="25"/>
      <c r="B44" s="45" t="str">
        <f>+Inputs!B30</f>
        <v>Phone: 800-945-2644</v>
      </c>
      <c r="C44" s="25"/>
      <c r="D44" s="25"/>
      <c r="E44" s="25"/>
      <c r="F44" s="25"/>
      <c r="G44" s="25"/>
      <c r="H44" s="25"/>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c r="CA44" s="33"/>
      <c r="CB44" s="33"/>
      <c r="CC44" s="33"/>
      <c r="CD44" s="33"/>
      <c r="CE44" s="33"/>
      <c r="CF44" s="33"/>
      <c r="CG44" s="33"/>
      <c r="CH44" s="33"/>
      <c r="CI44" s="33"/>
      <c r="CJ44" s="33"/>
      <c r="CK44" s="33"/>
      <c r="CL44" s="33"/>
      <c r="CM44" s="33"/>
      <c r="CN44" s="33"/>
      <c r="CO44" s="33"/>
      <c r="CP44" s="33"/>
      <c r="CQ44" s="33"/>
      <c r="CR44" s="33"/>
      <c r="CS44" s="33"/>
      <c r="CT44" s="33"/>
      <c r="CU44" s="33"/>
      <c r="CV44" s="33"/>
      <c r="CW44" s="33"/>
      <c r="CX44" s="33"/>
      <c r="CY44" s="33"/>
      <c r="CZ44" s="33"/>
      <c r="DA44" s="33"/>
      <c r="DB44" s="33"/>
      <c r="DC44" s="33"/>
      <c r="DD44" s="33"/>
      <c r="DE44" s="33"/>
      <c r="DF44" s="33"/>
      <c r="DG44" s="33"/>
      <c r="DH44" s="33"/>
      <c r="DI44" s="33"/>
      <c r="DJ44" s="33"/>
      <c r="DK44" s="33"/>
      <c r="DL44" s="33"/>
      <c r="DM44" s="33"/>
      <c r="DN44" s="33"/>
      <c r="DO44" s="33"/>
      <c r="DP44" s="33"/>
      <c r="DQ44" s="33"/>
      <c r="DR44" s="33"/>
      <c r="DS44" s="33"/>
      <c r="DT44" s="33"/>
      <c r="DU44" s="33"/>
      <c r="DV44" s="33"/>
      <c r="DW44" s="33"/>
      <c r="DX44" s="33"/>
      <c r="DY44" s="33"/>
      <c r="DZ44" s="33"/>
      <c r="EA44" s="33"/>
      <c r="EB44" s="33"/>
      <c r="EC44" s="33"/>
      <c r="ED44" s="33"/>
      <c r="EE44" s="33"/>
      <c r="EF44" s="33"/>
      <c r="EG44" s="33"/>
      <c r="EH44" s="33"/>
      <c r="EI44" s="33"/>
      <c r="EJ44" s="33"/>
      <c r="EK44" s="33"/>
      <c r="EL44" s="33"/>
      <c r="EM44" s="33"/>
      <c r="EN44" s="33"/>
      <c r="EO44" s="33"/>
      <c r="EP44" s="33"/>
      <c r="EQ44" s="33"/>
      <c r="ER44" s="33"/>
      <c r="ES44" s="33"/>
      <c r="ET44" s="33"/>
      <c r="EU44" s="33"/>
      <c r="EV44" s="33"/>
      <c r="EW44" s="33"/>
      <c r="EX44" s="33"/>
      <c r="EY44" s="33"/>
      <c r="EZ44" s="33"/>
      <c r="FA44" s="33"/>
      <c r="FB44" s="33"/>
      <c r="FC44" s="33"/>
      <c r="FD44" s="33"/>
      <c r="FE44" s="33"/>
      <c r="FF44" s="33"/>
      <c r="FG44" s="33"/>
      <c r="FH44" s="33"/>
      <c r="FI44" s="33"/>
      <c r="FJ44" s="33"/>
      <c r="FK44" s="33"/>
      <c r="FL44" s="33"/>
      <c r="FM44" s="33"/>
      <c r="FN44" s="33"/>
      <c r="FO44" s="33"/>
      <c r="FP44" s="33"/>
      <c r="FQ44" s="33"/>
      <c r="FR44" s="33"/>
      <c r="FS44" s="33"/>
      <c r="FT44" s="33"/>
      <c r="FU44" s="33"/>
      <c r="FV44" s="33"/>
      <c r="FW44" s="33"/>
      <c r="FX44" s="33"/>
      <c r="FY44" s="33"/>
      <c r="FZ44" s="33"/>
      <c r="GA44" s="33"/>
      <c r="GB44" s="33"/>
      <c r="GC44" s="33"/>
      <c r="GD44" s="33"/>
      <c r="GE44" s="33"/>
      <c r="GF44" s="33"/>
      <c r="GG44" s="33"/>
      <c r="GH44" s="33"/>
      <c r="GI44" s="33"/>
      <c r="GJ44" s="33"/>
      <c r="GK44" s="33"/>
      <c r="GL44" s="33"/>
      <c r="GM44" s="33"/>
      <c r="GN44" s="33"/>
      <c r="GO44" s="33"/>
      <c r="GP44" s="33"/>
      <c r="GQ44" s="33"/>
      <c r="GR44" s="33"/>
      <c r="GS44" s="33"/>
      <c r="GT44" s="33"/>
      <c r="GU44" s="33"/>
      <c r="GV44" s="33"/>
      <c r="GW44" s="33"/>
      <c r="GX44" s="33"/>
      <c r="GY44" s="33"/>
      <c r="GZ44" s="33"/>
      <c r="HA44" s="33"/>
      <c r="HB44" s="33"/>
      <c r="HC44" s="33"/>
      <c r="HD44" s="33"/>
      <c r="HE44" s="33"/>
      <c r="HF44" s="33"/>
      <c r="HG44" s="33"/>
      <c r="HH44" s="33"/>
      <c r="HI44" s="33"/>
      <c r="HJ44" s="33"/>
      <c r="HK44" s="33"/>
      <c r="HL44" s="33"/>
      <c r="HM44" s="33"/>
      <c r="HN44" s="33"/>
      <c r="HO44" s="33"/>
      <c r="HP44" s="33"/>
      <c r="HQ44" s="33"/>
      <c r="HR44" s="33"/>
      <c r="HS44" s="33"/>
      <c r="HT44" s="33"/>
      <c r="HU44" s="33"/>
      <c r="HV44" s="33"/>
      <c r="HW44" s="33"/>
      <c r="HX44" s="33"/>
      <c r="HY44" s="33"/>
      <c r="HZ44" s="33"/>
      <c r="IA44" s="33"/>
      <c r="IB44" s="33"/>
      <c r="IC44" s="33"/>
      <c r="ID44" s="33"/>
      <c r="IE44" s="33"/>
      <c r="IF44" s="33"/>
      <c r="IG44" s="33"/>
      <c r="IH44" s="33"/>
      <c r="II44" s="33"/>
      <c r="IJ44" s="33"/>
      <c r="IK44" s="33"/>
      <c r="IL44" s="33"/>
      <c r="IM44" s="33"/>
      <c r="IN44" s="33"/>
      <c r="IO44" s="33"/>
      <c r="IP44" s="33"/>
      <c r="IQ44" s="33"/>
      <c r="IR44" s="33"/>
      <c r="IS44" s="33"/>
      <c r="IT44" s="33"/>
      <c r="IU44" s="33"/>
    </row>
    <row r="45" spans="1:255" s="38" customFormat="1" ht="14.25" customHeight="1">
      <c r="A45" s="25"/>
      <c r="B45" s="45" t="s">
        <v>21</v>
      </c>
      <c r="C45" s="25"/>
      <c r="D45" s="25"/>
      <c r="E45" s="25"/>
      <c r="F45" s="25"/>
      <c r="G45" s="25"/>
      <c r="H45" s="25"/>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c r="CA45" s="33"/>
      <c r="CB45" s="33"/>
      <c r="CC45" s="33"/>
      <c r="CD45" s="33"/>
      <c r="CE45" s="33"/>
      <c r="CF45" s="33"/>
      <c r="CG45" s="33"/>
      <c r="CH45" s="33"/>
      <c r="CI45" s="33"/>
      <c r="CJ45" s="33"/>
      <c r="CK45" s="33"/>
      <c r="CL45" s="33"/>
      <c r="CM45" s="33"/>
      <c r="CN45" s="33"/>
      <c r="CO45" s="33"/>
      <c r="CP45" s="33"/>
      <c r="CQ45" s="33"/>
      <c r="CR45" s="33"/>
      <c r="CS45" s="33"/>
      <c r="CT45" s="33"/>
      <c r="CU45" s="33"/>
      <c r="CV45" s="33"/>
      <c r="CW45" s="33"/>
      <c r="CX45" s="33"/>
      <c r="CY45" s="33"/>
      <c r="CZ45" s="33"/>
      <c r="DA45" s="33"/>
      <c r="DB45" s="33"/>
      <c r="DC45" s="33"/>
      <c r="DD45" s="33"/>
      <c r="DE45" s="33"/>
      <c r="DF45" s="33"/>
      <c r="DG45" s="33"/>
      <c r="DH45" s="33"/>
      <c r="DI45" s="33"/>
      <c r="DJ45" s="33"/>
      <c r="DK45" s="33"/>
      <c r="DL45" s="33"/>
      <c r="DM45" s="33"/>
      <c r="DN45" s="33"/>
      <c r="DO45" s="33"/>
      <c r="DP45" s="33"/>
      <c r="DQ45" s="33"/>
      <c r="DR45" s="33"/>
      <c r="DS45" s="33"/>
      <c r="DT45" s="33"/>
      <c r="DU45" s="33"/>
      <c r="DV45" s="33"/>
      <c r="DW45" s="33"/>
      <c r="DX45" s="33"/>
      <c r="DY45" s="33"/>
      <c r="DZ45" s="33"/>
      <c r="EA45" s="33"/>
      <c r="EB45" s="33"/>
      <c r="EC45" s="33"/>
      <c r="ED45" s="33"/>
      <c r="EE45" s="33"/>
      <c r="EF45" s="33"/>
      <c r="EG45" s="33"/>
      <c r="EH45" s="33"/>
      <c r="EI45" s="33"/>
      <c r="EJ45" s="33"/>
      <c r="EK45" s="33"/>
      <c r="EL45" s="33"/>
      <c r="EM45" s="33"/>
      <c r="EN45" s="33"/>
      <c r="EO45" s="33"/>
      <c r="EP45" s="33"/>
      <c r="EQ45" s="33"/>
      <c r="ER45" s="33"/>
      <c r="ES45" s="33"/>
      <c r="ET45" s="33"/>
      <c r="EU45" s="33"/>
      <c r="EV45" s="33"/>
      <c r="EW45" s="33"/>
      <c r="EX45" s="33"/>
      <c r="EY45" s="33"/>
      <c r="EZ45" s="33"/>
      <c r="FA45" s="33"/>
      <c r="FB45" s="33"/>
      <c r="FC45" s="33"/>
      <c r="FD45" s="33"/>
      <c r="FE45" s="33"/>
      <c r="FF45" s="33"/>
      <c r="FG45" s="33"/>
      <c r="FH45" s="33"/>
      <c r="FI45" s="33"/>
      <c r="FJ45" s="33"/>
      <c r="FK45" s="33"/>
      <c r="FL45" s="33"/>
      <c r="FM45" s="33"/>
      <c r="FN45" s="33"/>
      <c r="FO45" s="33"/>
      <c r="FP45" s="33"/>
      <c r="FQ45" s="33"/>
      <c r="FR45" s="33"/>
      <c r="FS45" s="33"/>
      <c r="FT45" s="33"/>
      <c r="FU45" s="33"/>
      <c r="FV45" s="33"/>
      <c r="FW45" s="33"/>
      <c r="FX45" s="33"/>
      <c r="FY45" s="33"/>
      <c r="FZ45" s="33"/>
      <c r="GA45" s="33"/>
      <c r="GB45" s="33"/>
      <c r="GC45" s="33"/>
      <c r="GD45" s="33"/>
      <c r="GE45" s="33"/>
      <c r="GF45" s="33"/>
      <c r="GG45" s="33"/>
      <c r="GH45" s="33"/>
      <c r="GI45" s="33"/>
      <c r="GJ45" s="33"/>
      <c r="GK45" s="33"/>
      <c r="GL45" s="33"/>
      <c r="GM45" s="33"/>
      <c r="GN45" s="33"/>
      <c r="GO45" s="33"/>
      <c r="GP45" s="33"/>
      <c r="GQ45" s="33"/>
      <c r="GR45" s="33"/>
      <c r="GS45" s="33"/>
      <c r="GT45" s="33"/>
      <c r="GU45" s="33"/>
      <c r="GV45" s="33"/>
      <c r="GW45" s="33"/>
      <c r="GX45" s="33"/>
      <c r="GY45" s="33"/>
      <c r="GZ45" s="33"/>
      <c r="HA45" s="33"/>
      <c r="HB45" s="33"/>
      <c r="HC45" s="33"/>
      <c r="HD45" s="33"/>
      <c r="HE45" s="33"/>
      <c r="HF45" s="33"/>
      <c r="HG45" s="33"/>
      <c r="HH45" s="33"/>
      <c r="HI45" s="33"/>
      <c r="HJ45" s="33"/>
      <c r="HK45" s="33"/>
      <c r="HL45" s="33"/>
      <c r="HM45" s="33"/>
      <c r="HN45" s="33"/>
      <c r="HO45" s="33"/>
      <c r="HP45" s="33"/>
      <c r="HQ45" s="33"/>
      <c r="HR45" s="33"/>
      <c r="HS45" s="33"/>
      <c r="HT45" s="33"/>
      <c r="HU45" s="33"/>
      <c r="HV45" s="33"/>
      <c r="HW45" s="33"/>
      <c r="HX45" s="33"/>
      <c r="HY45" s="33"/>
      <c r="HZ45" s="33"/>
      <c r="IA45" s="33"/>
      <c r="IB45" s="33"/>
      <c r="IC45" s="33"/>
      <c r="ID45" s="33"/>
      <c r="IE45" s="33"/>
      <c r="IF45" s="33"/>
      <c r="IG45" s="33"/>
      <c r="IH45" s="33"/>
      <c r="II45" s="33"/>
      <c r="IJ45" s="33"/>
      <c r="IK45" s="33"/>
      <c r="IL45" s="33"/>
      <c r="IM45" s="33"/>
      <c r="IN45" s="33"/>
      <c r="IO45" s="33"/>
      <c r="IP45" s="33"/>
      <c r="IQ45" s="33"/>
      <c r="IR45" s="33"/>
      <c r="IS45" s="33"/>
      <c r="IT45" s="33"/>
      <c r="IU45" s="33"/>
    </row>
    <row r="46" spans="1:255" s="38" customFormat="1" ht="14.25" customHeight="1">
      <c r="A46" s="25"/>
      <c r="B46" s="44" t="s">
        <v>22</v>
      </c>
      <c r="C46" s="25"/>
      <c r="D46" s="25"/>
      <c r="E46" s="25"/>
      <c r="F46" s="25"/>
      <c r="G46" s="25"/>
      <c r="H46" s="25"/>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c r="BN46" s="33"/>
      <c r="BO46" s="33"/>
      <c r="BP46" s="33"/>
      <c r="BQ46" s="33"/>
      <c r="BR46" s="33"/>
      <c r="BS46" s="33"/>
      <c r="BT46" s="33"/>
      <c r="BU46" s="33"/>
      <c r="BV46" s="33"/>
      <c r="BW46" s="33"/>
      <c r="BX46" s="33"/>
      <c r="BY46" s="33"/>
      <c r="BZ46" s="33"/>
      <c r="CA46" s="33"/>
      <c r="CB46" s="33"/>
      <c r="CC46" s="33"/>
      <c r="CD46" s="33"/>
      <c r="CE46" s="33"/>
      <c r="CF46" s="33"/>
      <c r="CG46" s="33"/>
      <c r="CH46" s="33"/>
      <c r="CI46" s="33"/>
      <c r="CJ46" s="33"/>
      <c r="CK46" s="33"/>
      <c r="CL46" s="33"/>
      <c r="CM46" s="33"/>
      <c r="CN46" s="33"/>
      <c r="CO46" s="33"/>
      <c r="CP46" s="33"/>
      <c r="CQ46" s="33"/>
      <c r="CR46" s="33"/>
      <c r="CS46" s="33"/>
      <c r="CT46" s="33"/>
      <c r="CU46" s="33"/>
      <c r="CV46" s="33"/>
      <c r="CW46" s="33"/>
      <c r="CX46" s="33"/>
      <c r="CY46" s="33"/>
      <c r="CZ46" s="33"/>
      <c r="DA46" s="33"/>
      <c r="DB46" s="33"/>
      <c r="DC46" s="33"/>
      <c r="DD46" s="33"/>
      <c r="DE46" s="33"/>
      <c r="DF46" s="33"/>
      <c r="DG46" s="33"/>
      <c r="DH46" s="33"/>
      <c r="DI46" s="33"/>
      <c r="DJ46" s="33"/>
      <c r="DK46" s="33"/>
      <c r="DL46" s="33"/>
      <c r="DM46" s="33"/>
      <c r="DN46" s="33"/>
      <c r="DO46" s="33"/>
      <c r="DP46" s="33"/>
      <c r="DQ46" s="33"/>
      <c r="DR46" s="33"/>
      <c r="DS46" s="33"/>
      <c r="DT46" s="33"/>
      <c r="DU46" s="33"/>
      <c r="DV46" s="33"/>
      <c r="DW46" s="33"/>
      <c r="DX46" s="33"/>
      <c r="DY46" s="33"/>
      <c r="DZ46" s="33"/>
      <c r="EA46" s="33"/>
      <c r="EB46" s="33"/>
      <c r="EC46" s="33"/>
      <c r="ED46" s="33"/>
      <c r="EE46" s="33"/>
      <c r="EF46" s="33"/>
      <c r="EG46" s="33"/>
      <c r="EH46" s="33"/>
      <c r="EI46" s="33"/>
      <c r="EJ46" s="33"/>
      <c r="EK46" s="33"/>
      <c r="EL46" s="33"/>
      <c r="EM46" s="33"/>
      <c r="EN46" s="33"/>
      <c r="EO46" s="33"/>
      <c r="EP46" s="33"/>
      <c r="EQ46" s="33"/>
      <c r="ER46" s="33"/>
      <c r="ES46" s="33"/>
      <c r="ET46" s="33"/>
      <c r="EU46" s="33"/>
      <c r="EV46" s="33"/>
      <c r="EW46" s="33"/>
      <c r="EX46" s="33"/>
      <c r="EY46" s="33"/>
      <c r="EZ46" s="33"/>
      <c r="FA46" s="33"/>
      <c r="FB46" s="33"/>
      <c r="FC46" s="33"/>
      <c r="FD46" s="33"/>
      <c r="FE46" s="33"/>
      <c r="FF46" s="33"/>
      <c r="FG46" s="33"/>
      <c r="FH46" s="33"/>
      <c r="FI46" s="33"/>
      <c r="FJ46" s="33"/>
      <c r="FK46" s="33"/>
      <c r="FL46" s="33"/>
      <c r="FM46" s="33"/>
      <c r="FN46" s="33"/>
      <c r="FO46" s="33"/>
      <c r="FP46" s="33"/>
      <c r="FQ46" s="33"/>
      <c r="FR46" s="33"/>
      <c r="FS46" s="33"/>
      <c r="FT46" s="33"/>
      <c r="FU46" s="33"/>
      <c r="FV46" s="33"/>
      <c r="FW46" s="33"/>
      <c r="FX46" s="33"/>
      <c r="FY46" s="33"/>
      <c r="FZ46" s="33"/>
      <c r="GA46" s="33"/>
      <c r="GB46" s="33"/>
      <c r="GC46" s="33"/>
      <c r="GD46" s="33"/>
      <c r="GE46" s="33"/>
      <c r="GF46" s="33"/>
      <c r="GG46" s="33"/>
      <c r="GH46" s="33"/>
      <c r="GI46" s="33"/>
      <c r="GJ46" s="33"/>
      <c r="GK46" s="33"/>
      <c r="GL46" s="33"/>
      <c r="GM46" s="33"/>
      <c r="GN46" s="33"/>
      <c r="GO46" s="33"/>
      <c r="GP46" s="33"/>
      <c r="GQ46" s="33"/>
      <c r="GR46" s="33"/>
      <c r="GS46" s="33"/>
      <c r="GT46" s="33"/>
      <c r="GU46" s="33"/>
      <c r="GV46" s="33"/>
      <c r="GW46" s="33"/>
      <c r="GX46" s="33"/>
      <c r="GY46" s="33"/>
      <c r="GZ46" s="33"/>
      <c r="HA46" s="33"/>
      <c r="HB46" s="33"/>
      <c r="HC46" s="33"/>
      <c r="HD46" s="33"/>
      <c r="HE46" s="33"/>
      <c r="HF46" s="33"/>
      <c r="HG46" s="33"/>
      <c r="HH46" s="33"/>
      <c r="HI46" s="33"/>
      <c r="HJ46" s="33"/>
      <c r="HK46" s="33"/>
      <c r="HL46" s="33"/>
      <c r="HM46" s="33"/>
      <c r="HN46" s="33"/>
      <c r="HO46" s="33"/>
      <c r="HP46" s="33"/>
      <c r="HQ46" s="33"/>
      <c r="HR46" s="33"/>
      <c r="HS46" s="33"/>
      <c r="HT46" s="33"/>
      <c r="HU46" s="33"/>
      <c r="HV46" s="33"/>
      <c r="HW46" s="33"/>
      <c r="HX46" s="33"/>
      <c r="HY46" s="33"/>
      <c r="HZ46" s="33"/>
      <c r="IA46" s="33"/>
      <c r="IB46" s="33"/>
      <c r="IC46" s="33"/>
      <c r="ID46" s="33"/>
      <c r="IE46" s="33"/>
      <c r="IF46" s="33"/>
      <c r="IG46" s="33"/>
      <c r="IH46" s="33"/>
      <c r="II46" s="33"/>
      <c r="IJ46" s="33"/>
      <c r="IK46" s="33"/>
      <c r="IL46" s="33"/>
      <c r="IM46" s="33"/>
      <c r="IN46" s="33"/>
      <c r="IO46" s="33"/>
      <c r="IP46" s="33"/>
      <c r="IQ46" s="33"/>
      <c r="IR46" s="33"/>
      <c r="IS46" s="33"/>
      <c r="IT46" s="33"/>
      <c r="IU46" s="33"/>
    </row>
    <row r="47" spans="1:255" s="38" customFormat="1" ht="8.25" customHeight="1">
      <c r="A47" s="25"/>
      <c r="C47" s="25"/>
      <c r="D47" s="25"/>
      <c r="E47" s="25"/>
      <c r="F47" s="25"/>
      <c r="G47" s="25"/>
      <c r="H47" s="25"/>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c r="CD47" s="33"/>
      <c r="CE47" s="33"/>
      <c r="CF47" s="33"/>
      <c r="CG47" s="33"/>
      <c r="CH47" s="33"/>
      <c r="CI47" s="33"/>
      <c r="CJ47" s="33"/>
      <c r="CK47" s="33"/>
      <c r="CL47" s="33"/>
      <c r="CM47" s="33"/>
      <c r="CN47" s="33"/>
      <c r="CO47" s="33"/>
      <c r="CP47" s="33"/>
      <c r="CQ47" s="33"/>
      <c r="CR47" s="33"/>
      <c r="CS47" s="33"/>
      <c r="CT47" s="33"/>
      <c r="CU47" s="33"/>
      <c r="CV47" s="33"/>
      <c r="CW47" s="33"/>
      <c r="CX47" s="33"/>
      <c r="CY47" s="33"/>
      <c r="CZ47" s="33"/>
      <c r="DA47" s="33"/>
      <c r="DB47" s="33"/>
      <c r="DC47" s="33"/>
      <c r="DD47" s="33"/>
      <c r="DE47" s="33"/>
      <c r="DF47" s="33"/>
      <c r="DG47" s="33"/>
      <c r="DH47" s="33"/>
      <c r="DI47" s="33"/>
      <c r="DJ47" s="33"/>
      <c r="DK47" s="33"/>
      <c r="DL47" s="33"/>
      <c r="DM47" s="33"/>
      <c r="DN47" s="33"/>
      <c r="DO47" s="33"/>
      <c r="DP47" s="33"/>
      <c r="DQ47" s="33"/>
      <c r="DR47" s="33"/>
      <c r="DS47" s="33"/>
      <c r="DT47" s="33"/>
      <c r="DU47" s="33"/>
      <c r="DV47" s="33"/>
      <c r="DW47" s="33"/>
      <c r="DX47" s="33"/>
      <c r="DY47" s="33"/>
      <c r="DZ47" s="33"/>
      <c r="EA47" s="33"/>
      <c r="EB47" s="33"/>
      <c r="EC47" s="33"/>
      <c r="ED47" s="33"/>
      <c r="EE47" s="33"/>
      <c r="EF47" s="33"/>
      <c r="EG47" s="33"/>
      <c r="EH47" s="33"/>
      <c r="EI47" s="33"/>
      <c r="EJ47" s="33"/>
      <c r="EK47" s="33"/>
      <c r="EL47" s="33"/>
      <c r="EM47" s="33"/>
      <c r="EN47" s="33"/>
      <c r="EO47" s="33"/>
      <c r="EP47" s="33"/>
      <c r="EQ47" s="33"/>
      <c r="ER47" s="33"/>
      <c r="ES47" s="33"/>
      <c r="ET47" s="33"/>
      <c r="EU47" s="33"/>
      <c r="EV47" s="33"/>
      <c r="EW47" s="33"/>
      <c r="EX47" s="33"/>
      <c r="EY47" s="33"/>
      <c r="EZ47" s="33"/>
      <c r="FA47" s="33"/>
      <c r="FB47" s="33"/>
      <c r="FC47" s="33"/>
      <c r="FD47" s="33"/>
      <c r="FE47" s="33"/>
      <c r="FF47" s="33"/>
      <c r="FG47" s="33"/>
      <c r="FH47" s="33"/>
      <c r="FI47" s="33"/>
      <c r="FJ47" s="33"/>
      <c r="FK47" s="33"/>
      <c r="FL47" s="33"/>
      <c r="FM47" s="33"/>
      <c r="FN47" s="33"/>
      <c r="FO47" s="33"/>
      <c r="FP47" s="33"/>
      <c r="FQ47" s="33"/>
      <c r="FR47" s="33"/>
      <c r="FS47" s="33"/>
      <c r="FT47" s="33"/>
      <c r="FU47" s="33"/>
      <c r="FV47" s="33"/>
      <c r="FW47" s="33"/>
      <c r="FX47" s="33"/>
      <c r="FY47" s="33"/>
      <c r="FZ47" s="33"/>
      <c r="GA47" s="33"/>
      <c r="GB47" s="33"/>
      <c r="GC47" s="33"/>
      <c r="GD47" s="33"/>
      <c r="GE47" s="33"/>
      <c r="GF47" s="33"/>
      <c r="GG47" s="33"/>
      <c r="GH47" s="33"/>
      <c r="GI47" s="33"/>
      <c r="GJ47" s="33"/>
      <c r="GK47" s="33"/>
      <c r="GL47" s="33"/>
      <c r="GM47" s="33"/>
      <c r="GN47" s="33"/>
      <c r="GO47" s="33"/>
      <c r="GP47" s="33"/>
      <c r="GQ47" s="33"/>
      <c r="GR47" s="33"/>
      <c r="GS47" s="33"/>
      <c r="GT47" s="33"/>
      <c r="GU47" s="33"/>
      <c r="GV47" s="33"/>
      <c r="GW47" s="33"/>
      <c r="GX47" s="33"/>
      <c r="GY47" s="33"/>
      <c r="GZ47" s="33"/>
      <c r="HA47" s="33"/>
      <c r="HB47" s="33"/>
      <c r="HC47" s="33"/>
      <c r="HD47" s="33"/>
      <c r="HE47" s="33"/>
      <c r="HF47" s="33"/>
      <c r="HG47" s="33"/>
      <c r="HH47" s="33"/>
      <c r="HI47" s="33"/>
      <c r="HJ47" s="33"/>
      <c r="HK47" s="33"/>
      <c r="HL47" s="33"/>
      <c r="HM47" s="33"/>
      <c r="HN47" s="33"/>
      <c r="HO47" s="33"/>
      <c r="HP47" s="33"/>
      <c r="HQ47" s="33"/>
      <c r="HR47" s="33"/>
      <c r="HS47" s="33"/>
      <c r="HT47" s="33"/>
      <c r="HU47" s="33"/>
      <c r="HV47" s="33"/>
      <c r="HW47" s="33"/>
      <c r="HX47" s="33"/>
      <c r="HY47" s="33"/>
      <c r="HZ47" s="33"/>
      <c r="IA47" s="33"/>
      <c r="IB47" s="33"/>
      <c r="IC47" s="33"/>
      <c r="ID47" s="33"/>
      <c r="IE47" s="33"/>
      <c r="IF47" s="33"/>
      <c r="IG47" s="33"/>
      <c r="IH47" s="33"/>
      <c r="II47" s="33"/>
      <c r="IJ47" s="33"/>
      <c r="IK47" s="33"/>
      <c r="IL47" s="33"/>
      <c r="IM47" s="33"/>
      <c r="IN47" s="33"/>
      <c r="IO47" s="33"/>
      <c r="IP47" s="33"/>
      <c r="IQ47" s="33"/>
      <c r="IR47" s="33"/>
      <c r="IS47" s="33"/>
      <c r="IT47" s="33"/>
      <c r="IU47" s="33"/>
    </row>
    <row r="48" spans="1:255" s="38" customFormat="1" ht="8.25" customHeight="1">
      <c r="A48" s="25"/>
      <c r="B48" s="11"/>
      <c r="C48" s="11"/>
      <c r="D48" s="11"/>
      <c r="E48" s="11"/>
      <c r="F48" s="11"/>
      <c r="G48" s="11"/>
      <c r="H48" s="11"/>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3"/>
      <c r="BU48" s="33"/>
      <c r="BV48" s="33"/>
      <c r="BW48" s="33"/>
      <c r="BX48" s="33"/>
      <c r="BY48" s="33"/>
      <c r="BZ48" s="33"/>
      <c r="CA48" s="33"/>
      <c r="CB48" s="33"/>
      <c r="CC48" s="33"/>
      <c r="CD48" s="33"/>
      <c r="CE48" s="33"/>
      <c r="CF48" s="33"/>
      <c r="CG48" s="33"/>
      <c r="CH48" s="33"/>
      <c r="CI48" s="33"/>
      <c r="CJ48" s="33"/>
      <c r="CK48" s="33"/>
      <c r="CL48" s="33"/>
      <c r="CM48" s="33"/>
      <c r="CN48" s="33"/>
      <c r="CO48" s="33"/>
      <c r="CP48" s="33"/>
      <c r="CQ48" s="33"/>
      <c r="CR48" s="33"/>
      <c r="CS48" s="33"/>
      <c r="CT48" s="33"/>
      <c r="CU48" s="33"/>
      <c r="CV48" s="33"/>
      <c r="CW48" s="33"/>
      <c r="CX48" s="33"/>
      <c r="CY48" s="33"/>
      <c r="CZ48" s="33"/>
      <c r="DA48" s="33"/>
      <c r="DB48" s="33"/>
      <c r="DC48" s="33"/>
      <c r="DD48" s="33"/>
      <c r="DE48" s="33"/>
      <c r="DF48" s="33"/>
      <c r="DG48" s="33"/>
      <c r="DH48" s="33"/>
      <c r="DI48" s="33"/>
      <c r="DJ48" s="33"/>
      <c r="DK48" s="33"/>
      <c r="DL48" s="33"/>
      <c r="DM48" s="33"/>
      <c r="DN48" s="33"/>
      <c r="DO48" s="33"/>
      <c r="DP48" s="33"/>
      <c r="DQ48" s="33"/>
      <c r="DR48" s="33"/>
      <c r="DS48" s="33"/>
      <c r="DT48" s="33"/>
      <c r="DU48" s="33"/>
      <c r="DV48" s="33"/>
      <c r="DW48" s="33"/>
      <c r="DX48" s="33"/>
      <c r="DY48" s="33"/>
      <c r="DZ48" s="33"/>
      <c r="EA48" s="33"/>
      <c r="EB48" s="33"/>
      <c r="EC48" s="33"/>
      <c r="ED48" s="33"/>
      <c r="EE48" s="33"/>
      <c r="EF48" s="33"/>
      <c r="EG48" s="33"/>
      <c r="EH48" s="33"/>
      <c r="EI48" s="33"/>
      <c r="EJ48" s="33"/>
      <c r="EK48" s="33"/>
      <c r="EL48" s="33"/>
      <c r="EM48" s="33"/>
      <c r="EN48" s="33"/>
      <c r="EO48" s="33"/>
      <c r="EP48" s="33"/>
      <c r="EQ48" s="33"/>
      <c r="ER48" s="33"/>
      <c r="ES48" s="33"/>
      <c r="ET48" s="33"/>
      <c r="EU48" s="33"/>
      <c r="EV48" s="33"/>
      <c r="EW48" s="33"/>
      <c r="EX48" s="33"/>
      <c r="EY48" s="33"/>
      <c r="EZ48" s="33"/>
      <c r="FA48" s="33"/>
      <c r="FB48" s="33"/>
      <c r="FC48" s="33"/>
      <c r="FD48" s="33"/>
      <c r="FE48" s="33"/>
      <c r="FF48" s="33"/>
      <c r="FG48" s="33"/>
      <c r="FH48" s="33"/>
      <c r="FI48" s="33"/>
      <c r="FJ48" s="33"/>
      <c r="FK48" s="33"/>
      <c r="FL48" s="33"/>
      <c r="FM48" s="33"/>
      <c r="FN48" s="33"/>
      <c r="FO48" s="33"/>
      <c r="FP48" s="33"/>
      <c r="FQ48" s="33"/>
      <c r="FR48" s="33"/>
      <c r="FS48" s="33"/>
      <c r="FT48" s="33"/>
      <c r="FU48" s="33"/>
      <c r="FV48" s="33"/>
      <c r="FW48" s="33"/>
      <c r="FX48" s="33"/>
      <c r="FY48" s="33"/>
      <c r="FZ48" s="33"/>
      <c r="GA48" s="33"/>
      <c r="GB48" s="33"/>
      <c r="GC48" s="33"/>
      <c r="GD48" s="33"/>
      <c r="GE48" s="33"/>
      <c r="GF48" s="33"/>
      <c r="GG48" s="33"/>
      <c r="GH48" s="33"/>
      <c r="GI48" s="33"/>
      <c r="GJ48" s="33"/>
      <c r="GK48" s="33"/>
      <c r="GL48" s="33"/>
      <c r="GM48" s="33"/>
      <c r="GN48" s="33"/>
      <c r="GO48" s="33"/>
      <c r="GP48" s="33"/>
      <c r="GQ48" s="33"/>
      <c r="GR48" s="33"/>
      <c r="GS48" s="33"/>
      <c r="GT48" s="33"/>
      <c r="GU48" s="33"/>
      <c r="GV48" s="33"/>
      <c r="GW48" s="33"/>
      <c r="GX48" s="33"/>
      <c r="GY48" s="33"/>
      <c r="GZ48" s="33"/>
      <c r="HA48" s="33"/>
      <c r="HB48" s="33"/>
      <c r="HC48" s="33"/>
      <c r="HD48" s="33"/>
      <c r="HE48" s="33"/>
      <c r="HF48" s="33"/>
      <c r="HG48" s="33"/>
      <c r="HH48" s="33"/>
      <c r="HI48" s="33"/>
      <c r="HJ48" s="33"/>
      <c r="HK48" s="33"/>
      <c r="HL48" s="33"/>
      <c r="HM48" s="33"/>
      <c r="HN48" s="33"/>
      <c r="HO48" s="33"/>
      <c r="HP48" s="33"/>
      <c r="HQ48" s="33"/>
      <c r="HR48" s="33"/>
      <c r="HS48" s="33"/>
      <c r="HT48" s="33"/>
      <c r="HU48" s="33"/>
      <c r="HV48" s="33"/>
      <c r="HW48" s="33"/>
      <c r="HX48" s="33"/>
      <c r="HY48" s="33"/>
      <c r="HZ48" s="33"/>
      <c r="IA48" s="33"/>
      <c r="IB48" s="33"/>
      <c r="IC48" s="33"/>
      <c r="ID48" s="33"/>
      <c r="IE48" s="33"/>
      <c r="IF48" s="33"/>
      <c r="IG48" s="33"/>
      <c r="IH48" s="33"/>
      <c r="II48" s="33"/>
      <c r="IJ48" s="33"/>
      <c r="IK48" s="33"/>
      <c r="IL48" s="33"/>
      <c r="IM48" s="33"/>
      <c r="IN48" s="33"/>
      <c r="IO48" s="33"/>
      <c r="IP48" s="33"/>
      <c r="IQ48" s="33"/>
      <c r="IR48" s="33"/>
      <c r="IS48" s="33"/>
      <c r="IT48" s="33"/>
      <c r="IU48" s="33"/>
    </row>
    <row r="49" spans="1:255" s="38" customFormat="1" ht="7.5" customHeight="1">
      <c r="A49" s="25"/>
      <c r="B49" s="11"/>
      <c r="C49" s="11"/>
      <c r="D49" s="11"/>
      <c r="E49" s="11"/>
      <c r="F49" s="11"/>
      <c r="G49" s="11"/>
      <c r="H49" s="11"/>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c r="DK49" s="33"/>
      <c r="DL49" s="33"/>
      <c r="DM49" s="33"/>
      <c r="DN49" s="33"/>
      <c r="DO49" s="33"/>
      <c r="DP49" s="33"/>
      <c r="DQ49" s="33"/>
      <c r="DR49" s="33"/>
      <c r="DS49" s="33"/>
      <c r="DT49" s="33"/>
      <c r="DU49" s="33"/>
      <c r="DV49" s="33"/>
      <c r="DW49" s="33"/>
      <c r="DX49" s="33"/>
      <c r="DY49" s="33"/>
      <c r="DZ49" s="33"/>
      <c r="EA49" s="33"/>
      <c r="EB49" s="33"/>
      <c r="EC49" s="33"/>
      <c r="ED49" s="33"/>
      <c r="EE49" s="33"/>
      <c r="EF49" s="33"/>
      <c r="EG49" s="33"/>
      <c r="EH49" s="33"/>
      <c r="EI49" s="33"/>
      <c r="EJ49" s="33"/>
      <c r="EK49" s="33"/>
      <c r="EL49" s="33"/>
      <c r="EM49" s="33"/>
      <c r="EN49" s="33"/>
      <c r="EO49" s="33"/>
      <c r="EP49" s="33"/>
      <c r="EQ49" s="33"/>
      <c r="ER49" s="33"/>
      <c r="ES49" s="33"/>
      <c r="ET49" s="33"/>
      <c r="EU49" s="33"/>
      <c r="EV49" s="33"/>
      <c r="EW49" s="33"/>
      <c r="EX49" s="33"/>
      <c r="EY49" s="33"/>
      <c r="EZ49" s="33"/>
      <c r="FA49" s="33"/>
      <c r="FB49" s="33"/>
      <c r="FC49" s="33"/>
      <c r="FD49" s="33"/>
      <c r="FE49" s="33"/>
      <c r="FF49" s="33"/>
      <c r="FG49" s="33"/>
      <c r="FH49" s="33"/>
      <c r="FI49" s="33"/>
      <c r="FJ49" s="33"/>
      <c r="FK49" s="33"/>
      <c r="FL49" s="33"/>
      <c r="FM49" s="33"/>
      <c r="FN49" s="33"/>
      <c r="FO49" s="33"/>
      <c r="FP49" s="33"/>
      <c r="FQ49" s="33"/>
      <c r="FR49" s="33"/>
      <c r="FS49" s="33"/>
      <c r="FT49" s="33"/>
      <c r="FU49" s="33"/>
      <c r="FV49" s="33"/>
      <c r="FW49" s="33"/>
      <c r="FX49" s="33"/>
      <c r="FY49" s="33"/>
      <c r="FZ49" s="33"/>
      <c r="GA49" s="33"/>
      <c r="GB49" s="33"/>
      <c r="GC49" s="33"/>
      <c r="GD49" s="33"/>
      <c r="GE49" s="33"/>
      <c r="GF49" s="33"/>
      <c r="GG49" s="33"/>
      <c r="GH49" s="33"/>
      <c r="GI49" s="33"/>
      <c r="GJ49" s="33"/>
      <c r="GK49" s="33"/>
      <c r="GL49" s="33"/>
      <c r="GM49" s="33"/>
      <c r="GN49" s="33"/>
      <c r="GO49" s="33"/>
      <c r="GP49" s="33"/>
      <c r="GQ49" s="33"/>
      <c r="GR49" s="33"/>
      <c r="GS49" s="33"/>
      <c r="GT49" s="33"/>
      <c r="GU49" s="33"/>
      <c r="GV49" s="33"/>
      <c r="GW49" s="33"/>
      <c r="GX49" s="33"/>
      <c r="GY49" s="33"/>
      <c r="GZ49" s="33"/>
      <c r="HA49" s="33"/>
      <c r="HB49" s="33"/>
      <c r="HC49" s="33"/>
      <c r="HD49" s="33"/>
      <c r="HE49" s="33"/>
      <c r="HF49" s="33"/>
      <c r="HG49" s="33"/>
      <c r="HH49" s="33"/>
      <c r="HI49" s="33"/>
      <c r="HJ49" s="33"/>
      <c r="HK49" s="33"/>
      <c r="HL49" s="33"/>
      <c r="HM49" s="33"/>
      <c r="HN49" s="33"/>
      <c r="HO49" s="33"/>
      <c r="HP49" s="33"/>
      <c r="HQ49" s="33"/>
      <c r="HR49" s="33"/>
      <c r="HS49" s="33"/>
      <c r="HT49" s="33"/>
      <c r="HU49" s="33"/>
      <c r="HV49" s="33"/>
      <c r="HW49" s="33"/>
      <c r="HX49" s="33"/>
      <c r="HY49" s="33"/>
      <c r="HZ49" s="33"/>
      <c r="IA49" s="33"/>
      <c r="IB49" s="33"/>
      <c r="IC49" s="33"/>
      <c r="ID49" s="33"/>
      <c r="IE49" s="33"/>
      <c r="IF49" s="33"/>
      <c r="IG49" s="33"/>
      <c r="IH49" s="33"/>
      <c r="II49" s="33"/>
      <c r="IJ49" s="33"/>
      <c r="IK49" s="33"/>
      <c r="IL49" s="33"/>
      <c r="IM49" s="33"/>
      <c r="IN49" s="33"/>
      <c r="IO49" s="33"/>
      <c r="IP49" s="33"/>
      <c r="IQ49" s="33"/>
      <c r="IR49" s="33"/>
      <c r="IS49" s="33"/>
      <c r="IT49" s="33"/>
      <c r="IU49" s="33"/>
    </row>
    <row r="50" spans="1:255" s="38" customFormat="1" ht="16.5" hidden="1" customHeight="1">
      <c r="A50" s="25"/>
      <c r="B50" s="11"/>
      <c r="C50" s="11"/>
      <c r="D50" s="11"/>
      <c r="E50" s="11"/>
      <c r="H50" s="11"/>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c r="IK50" s="33"/>
      <c r="IL50" s="33"/>
      <c r="IM50" s="33"/>
      <c r="IN50" s="33"/>
      <c r="IO50" s="33"/>
      <c r="IP50" s="33"/>
      <c r="IQ50" s="33"/>
      <c r="IR50" s="33"/>
      <c r="IS50" s="33"/>
      <c r="IT50" s="33"/>
      <c r="IU50" s="33"/>
    </row>
    <row r="51" spans="1:255" s="38" customFormat="1" ht="8.25" hidden="1" customHeight="1">
      <c r="A51" s="25"/>
      <c r="B51" s="11"/>
      <c r="C51" s="11"/>
      <c r="D51" s="11"/>
      <c r="E51" s="11"/>
      <c r="H51" s="11"/>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c r="IK51" s="33"/>
      <c r="IL51" s="33"/>
      <c r="IM51" s="33"/>
      <c r="IN51" s="33"/>
      <c r="IO51" s="33"/>
      <c r="IP51" s="33"/>
      <c r="IQ51" s="33"/>
      <c r="IR51" s="33"/>
      <c r="IS51" s="33"/>
      <c r="IT51" s="33"/>
      <c r="IU51" s="33"/>
    </row>
    <row r="52" spans="1:255" s="38" customFormat="1" ht="8.25" hidden="1" customHeight="1">
      <c r="A52" s="25"/>
      <c r="B52" s="73" t="s">
        <v>53</v>
      </c>
      <c r="C52"/>
      <c r="D52"/>
      <c r="E52"/>
      <c r="H52"/>
      <c r="I52"/>
      <c r="J52"/>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c r="DK52" s="33"/>
      <c r="DL52" s="33"/>
      <c r="DM52" s="33"/>
      <c r="DN52" s="33"/>
      <c r="DO52" s="33"/>
      <c r="DP52" s="33"/>
      <c r="DQ52" s="33"/>
      <c r="DR52" s="33"/>
      <c r="DS52" s="33"/>
      <c r="DT52" s="33"/>
      <c r="DU52" s="33"/>
      <c r="DV52" s="33"/>
      <c r="DW52" s="33"/>
      <c r="DX52" s="33"/>
      <c r="DY52" s="33"/>
      <c r="DZ52" s="33"/>
      <c r="EA52" s="33"/>
      <c r="EB52" s="33"/>
      <c r="EC52" s="33"/>
      <c r="ED52" s="33"/>
      <c r="EE52" s="33"/>
      <c r="EF52" s="33"/>
      <c r="EG52" s="33"/>
      <c r="EH52" s="33"/>
      <c r="EI52" s="33"/>
      <c r="EJ52" s="33"/>
      <c r="EK52" s="33"/>
      <c r="EL52" s="33"/>
      <c r="EM52" s="33"/>
      <c r="EN52" s="33"/>
      <c r="EO52" s="33"/>
      <c r="EP52" s="33"/>
      <c r="EQ52" s="33"/>
      <c r="ER52" s="33"/>
      <c r="ES52" s="33"/>
      <c r="ET52" s="33"/>
      <c r="EU52" s="33"/>
      <c r="EV52" s="33"/>
      <c r="EW52" s="33"/>
      <c r="EX52" s="33"/>
      <c r="EY52" s="33"/>
      <c r="EZ52" s="33"/>
      <c r="FA52" s="33"/>
      <c r="FB52" s="33"/>
      <c r="FC52" s="33"/>
      <c r="FD52" s="33"/>
      <c r="FE52" s="33"/>
      <c r="FF52" s="33"/>
      <c r="FG52" s="33"/>
      <c r="FH52" s="33"/>
      <c r="FI52" s="33"/>
      <c r="FJ52" s="33"/>
      <c r="FK52" s="33"/>
      <c r="FL52" s="33"/>
      <c r="FM52" s="33"/>
      <c r="FN52" s="33"/>
      <c r="FO52" s="33"/>
      <c r="FP52" s="33"/>
      <c r="FQ52" s="33"/>
      <c r="FR52" s="33"/>
      <c r="FS52" s="33"/>
      <c r="FT52" s="33"/>
      <c r="FU52" s="33"/>
      <c r="FV52" s="33"/>
      <c r="FW52" s="33"/>
      <c r="FX52" s="33"/>
      <c r="FY52" s="33"/>
      <c r="FZ52" s="33"/>
      <c r="GA52" s="33"/>
      <c r="GB52" s="33"/>
      <c r="GC52" s="33"/>
      <c r="GD52" s="33"/>
      <c r="GE52" s="33"/>
      <c r="GF52" s="33"/>
      <c r="GG52" s="33"/>
      <c r="GH52" s="33"/>
      <c r="GI52" s="33"/>
      <c r="GJ52" s="33"/>
      <c r="GK52" s="33"/>
      <c r="GL52" s="33"/>
      <c r="GM52" s="33"/>
      <c r="GN52" s="33"/>
      <c r="GO52" s="33"/>
      <c r="GP52" s="33"/>
      <c r="GQ52" s="33"/>
      <c r="GR52" s="33"/>
      <c r="GS52" s="33"/>
      <c r="GT52" s="33"/>
      <c r="GU52" s="33"/>
      <c r="GV52" s="33"/>
      <c r="GW52" s="33"/>
      <c r="GX52" s="33"/>
      <c r="GY52" s="33"/>
      <c r="GZ52" s="33"/>
      <c r="HA52" s="33"/>
      <c r="HB52" s="33"/>
      <c r="HC52" s="33"/>
      <c r="HD52" s="33"/>
      <c r="HE52" s="33"/>
      <c r="HF52" s="33"/>
      <c r="HG52" s="33"/>
      <c r="HH52" s="33"/>
      <c r="HI52" s="33"/>
      <c r="HJ52" s="33"/>
      <c r="HK52" s="33"/>
      <c r="HL52" s="33"/>
      <c r="HM52" s="33"/>
      <c r="HN52" s="33"/>
      <c r="HO52" s="33"/>
      <c r="HP52" s="33"/>
      <c r="HQ52" s="33"/>
      <c r="HR52" s="33"/>
      <c r="HS52" s="33"/>
      <c r="HT52" s="33"/>
      <c r="HU52" s="33"/>
      <c r="HV52" s="33"/>
      <c r="HW52" s="33"/>
      <c r="HX52" s="33"/>
      <c r="HY52" s="33"/>
      <c r="HZ52" s="33"/>
      <c r="IA52" s="33"/>
      <c r="IB52" s="33"/>
      <c r="IC52" s="33"/>
      <c r="ID52" s="33"/>
      <c r="IE52" s="33"/>
      <c r="IF52" s="33"/>
      <c r="IG52" s="33"/>
      <c r="IH52" s="33"/>
      <c r="II52" s="33"/>
      <c r="IJ52" s="33"/>
      <c r="IK52" s="33"/>
      <c r="IL52" s="33"/>
      <c r="IM52" s="33"/>
      <c r="IN52" s="33"/>
      <c r="IO52" s="33"/>
      <c r="IP52" s="33"/>
      <c r="IQ52" s="33"/>
      <c r="IR52" s="33"/>
      <c r="IS52" s="33"/>
      <c r="IT52" s="33"/>
      <c r="IU52" s="33"/>
    </row>
    <row r="53" spans="1:255" s="38" customFormat="1" ht="8.25" hidden="1" customHeight="1">
      <c r="A53" s="25"/>
      <c r="B53"/>
      <c r="C53"/>
      <c r="D53"/>
      <c r="E53"/>
      <c r="H53"/>
      <c r="I53"/>
      <c r="J5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3"/>
      <c r="BJ53" s="33"/>
      <c r="BK53" s="33"/>
      <c r="BL53" s="33"/>
      <c r="BM53" s="33"/>
      <c r="BN53" s="33"/>
      <c r="BO53" s="33"/>
      <c r="BP53" s="33"/>
      <c r="BQ53" s="33"/>
      <c r="BR53" s="33"/>
      <c r="BS53" s="33"/>
      <c r="BT53" s="33"/>
      <c r="BU53" s="33"/>
      <c r="BV53" s="33"/>
      <c r="BW53" s="33"/>
      <c r="BX53" s="33"/>
      <c r="BY53" s="33"/>
      <c r="BZ53" s="33"/>
      <c r="CA53" s="33"/>
      <c r="CB53" s="33"/>
      <c r="CC53" s="33"/>
      <c r="CD53" s="33"/>
      <c r="CE53" s="33"/>
      <c r="CF53" s="33"/>
      <c r="CG53" s="33"/>
      <c r="CH53" s="33"/>
      <c r="CI53" s="33"/>
      <c r="CJ53" s="33"/>
      <c r="CK53" s="33"/>
      <c r="CL53" s="33"/>
      <c r="CM53" s="33"/>
      <c r="CN53" s="33"/>
      <c r="CO53" s="33"/>
      <c r="CP53" s="33"/>
      <c r="CQ53" s="33"/>
      <c r="CR53" s="33"/>
      <c r="CS53" s="33"/>
      <c r="CT53" s="33"/>
      <c r="CU53" s="33"/>
      <c r="CV53" s="33"/>
      <c r="CW53" s="33"/>
      <c r="CX53" s="33"/>
      <c r="CY53" s="33"/>
      <c r="CZ53" s="33"/>
      <c r="DA53" s="33"/>
      <c r="DB53" s="33"/>
      <c r="DC53" s="33"/>
      <c r="DD53" s="33"/>
      <c r="DE53" s="33"/>
      <c r="DF53" s="33"/>
      <c r="DG53" s="33"/>
      <c r="DH53" s="33"/>
      <c r="DI53" s="33"/>
      <c r="DJ53" s="33"/>
      <c r="DK53" s="33"/>
      <c r="DL53" s="33"/>
      <c r="DM53" s="33"/>
      <c r="DN53" s="33"/>
      <c r="DO53" s="33"/>
      <c r="DP53" s="33"/>
      <c r="DQ53" s="33"/>
      <c r="DR53" s="33"/>
      <c r="DS53" s="33"/>
      <c r="DT53" s="33"/>
      <c r="DU53" s="33"/>
      <c r="DV53" s="33"/>
      <c r="DW53" s="33"/>
      <c r="DX53" s="33"/>
      <c r="DY53" s="33"/>
      <c r="DZ53" s="33"/>
      <c r="EA53" s="33"/>
      <c r="EB53" s="33"/>
      <c r="EC53" s="33"/>
      <c r="ED53" s="33"/>
      <c r="EE53" s="33"/>
      <c r="EF53" s="33"/>
      <c r="EG53" s="33"/>
      <c r="EH53" s="33"/>
      <c r="EI53" s="33"/>
      <c r="EJ53" s="33"/>
      <c r="EK53" s="33"/>
      <c r="EL53" s="33"/>
      <c r="EM53" s="33"/>
      <c r="EN53" s="33"/>
      <c r="EO53" s="33"/>
      <c r="EP53" s="33"/>
      <c r="EQ53" s="33"/>
      <c r="ER53" s="33"/>
      <c r="ES53" s="33"/>
      <c r="ET53" s="33"/>
      <c r="EU53" s="33"/>
      <c r="EV53" s="33"/>
      <c r="EW53" s="33"/>
      <c r="EX53" s="33"/>
      <c r="EY53" s="33"/>
      <c r="EZ53" s="33"/>
      <c r="FA53" s="33"/>
      <c r="FB53" s="33"/>
      <c r="FC53" s="33"/>
      <c r="FD53" s="33"/>
      <c r="FE53" s="33"/>
      <c r="FF53" s="33"/>
      <c r="FG53" s="33"/>
      <c r="FH53" s="33"/>
      <c r="FI53" s="33"/>
      <c r="FJ53" s="33"/>
      <c r="FK53" s="33"/>
      <c r="FL53" s="33"/>
      <c r="FM53" s="33"/>
      <c r="FN53" s="33"/>
      <c r="FO53" s="33"/>
      <c r="FP53" s="33"/>
      <c r="FQ53" s="33"/>
      <c r="FR53" s="33"/>
      <c r="FS53" s="33"/>
      <c r="FT53" s="33"/>
      <c r="FU53" s="33"/>
      <c r="FV53" s="33"/>
      <c r="FW53" s="33"/>
      <c r="FX53" s="33"/>
      <c r="FY53" s="33"/>
      <c r="FZ53" s="33"/>
      <c r="GA53" s="33"/>
      <c r="GB53" s="33"/>
      <c r="GC53" s="33"/>
      <c r="GD53" s="33"/>
      <c r="GE53" s="33"/>
      <c r="GF53" s="33"/>
      <c r="GG53" s="33"/>
      <c r="GH53" s="33"/>
      <c r="GI53" s="33"/>
      <c r="GJ53" s="33"/>
      <c r="GK53" s="33"/>
      <c r="GL53" s="33"/>
      <c r="GM53" s="33"/>
      <c r="GN53" s="33"/>
      <c r="GO53" s="33"/>
      <c r="GP53" s="33"/>
      <c r="GQ53" s="33"/>
      <c r="GR53" s="33"/>
      <c r="GS53" s="33"/>
      <c r="GT53" s="33"/>
      <c r="GU53" s="33"/>
      <c r="GV53" s="33"/>
      <c r="GW53" s="33"/>
      <c r="GX53" s="33"/>
      <c r="GY53" s="33"/>
      <c r="GZ53" s="33"/>
      <c r="HA53" s="33"/>
      <c r="HB53" s="33"/>
      <c r="HC53" s="33"/>
      <c r="HD53" s="33"/>
      <c r="HE53" s="33"/>
      <c r="HF53" s="33"/>
      <c r="HG53" s="33"/>
      <c r="HH53" s="33"/>
      <c r="HI53" s="33"/>
      <c r="HJ53" s="33"/>
      <c r="HK53" s="33"/>
      <c r="HL53" s="33"/>
      <c r="HM53" s="33"/>
      <c r="HN53" s="33"/>
      <c r="HO53" s="33"/>
      <c r="HP53" s="33"/>
      <c r="HQ53" s="33"/>
      <c r="HR53" s="33"/>
      <c r="HS53" s="33"/>
      <c r="HT53" s="33"/>
      <c r="HU53" s="33"/>
      <c r="HV53" s="33"/>
      <c r="HW53" s="33"/>
      <c r="HX53" s="33"/>
      <c r="HY53" s="33"/>
      <c r="HZ53" s="33"/>
      <c r="IA53" s="33"/>
      <c r="IB53" s="33"/>
      <c r="IC53" s="33"/>
      <c r="ID53" s="33"/>
      <c r="IE53" s="33"/>
      <c r="IF53" s="33"/>
      <c r="IG53" s="33"/>
      <c r="IH53" s="33"/>
      <c r="II53" s="33"/>
      <c r="IJ53" s="33"/>
      <c r="IK53" s="33"/>
      <c r="IL53" s="33"/>
      <c r="IM53" s="33"/>
      <c r="IN53" s="33"/>
      <c r="IO53" s="33"/>
      <c r="IP53" s="33"/>
      <c r="IQ53" s="33"/>
      <c r="IR53" s="33"/>
      <c r="IS53" s="33"/>
      <c r="IT53" s="33"/>
      <c r="IU53" s="33"/>
    </row>
    <row r="54" spans="1:255" s="38" customFormat="1" ht="8.25" hidden="1" customHeight="1">
      <c r="A54" s="25"/>
      <c r="B54"/>
      <c r="C54"/>
      <c r="D54"/>
      <c r="E54"/>
      <c r="F54"/>
      <c r="G54"/>
      <c r="H54"/>
      <c r="I54"/>
      <c r="J54"/>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3"/>
      <c r="BS54" s="33"/>
      <c r="BT54" s="33"/>
      <c r="BU54" s="33"/>
      <c r="BV54" s="33"/>
      <c r="BW54" s="33"/>
      <c r="BX54" s="33"/>
      <c r="BY54" s="33"/>
      <c r="BZ54" s="33"/>
      <c r="CA54" s="33"/>
      <c r="CB54" s="33"/>
      <c r="CC54" s="33"/>
      <c r="CD54" s="33"/>
      <c r="CE54" s="33"/>
      <c r="CF54" s="33"/>
      <c r="CG54" s="33"/>
      <c r="CH54" s="33"/>
      <c r="CI54" s="33"/>
      <c r="CJ54" s="33"/>
      <c r="CK54" s="33"/>
      <c r="CL54" s="33"/>
      <c r="CM54" s="33"/>
      <c r="CN54" s="33"/>
      <c r="CO54" s="33"/>
      <c r="CP54" s="33"/>
      <c r="CQ54" s="33"/>
      <c r="CR54" s="33"/>
      <c r="CS54" s="33"/>
      <c r="CT54" s="33"/>
      <c r="CU54" s="33"/>
      <c r="CV54" s="33"/>
      <c r="CW54" s="33"/>
      <c r="CX54" s="33"/>
      <c r="CY54" s="33"/>
      <c r="CZ54" s="33"/>
      <c r="DA54" s="33"/>
      <c r="DB54" s="33"/>
      <c r="DC54" s="33"/>
      <c r="DD54" s="33"/>
      <c r="DE54" s="33"/>
      <c r="DF54" s="33"/>
      <c r="DG54" s="33"/>
      <c r="DH54" s="33"/>
      <c r="DI54" s="33"/>
      <c r="DJ54" s="33"/>
      <c r="DK54" s="33"/>
      <c r="DL54" s="33"/>
      <c r="DM54" s="33"/>
      <c r="DN54" s="33"/>
      <c r="DO54" s="33"/>
      <c r="DP54" s="33"/>
      <c r="DQ54" s="33"/>
      <c r="DR54" s="33"/>
      <c r="DS54" s="33"/>
      <c r="DT54" s="33"/>
      <c r="DU54" s="33"/>
      <c r="DV54" s="33"/>
      <c r="DW54" s="33"/>
      <c r="DX54" s="33"/>
      <c r="DY54" s="33"/>
      <c r="DZ54" s="33"/>
      <c r="EA54" s="33"/>
      <c r="EB54" s="33"/>
      <c r="EC54" s="33"/>
      <c r="ED54" s="33"/>
      <c r="EE54" s="33"/>
      <c r="EF54" s="33"/>
      <c r="EG54" s="33"/>
      <c r="EH54" s="33"/>
      <c r="EI54" s="33"/>
      <c r="EJ54" s="33"/>
      <c r="EK54" s="33"/>
      <c r="EL54" s="33"/>
      <c r="EM54" s="33"/>
      <c r="EN54" s="33"/>
      <c r="EO54" s="33"/>
      <c r="EP54" s="33"/>
      <c r="EQ54" s="33"/>
      <c r="ER54" s="33"/>
      <c r="ES54" s="33"/>
      <c r="ET54" s="33"/>
      <c r="EU54" s="33"/>
      <c r="EV54" s="33"/>
      <c r="EW54" s="33"/>
      <c r="EX54" s="33"/>
      <c r="EY54" s="33"/>
      <c r="EZ54" s="33"/>
      <c r="FA54" s="33"/>
      <c r="FB54" s="33"/>
      <c r="FC54" s="33"/>
      <c r="FD54" s="33"/>
      <c r="FE54" s="33"/>
      <c r="FF54" s="33"/>
      <c r="FG54" s="33"/>
      <c r="FH54" s="33"/>
      <c r="FI54" s="33"/>
      <c r="FJ54" s="33"/>
      <c r="FK54" s="33"/>
      <c r="FL54" s="33"/>
      <c r="FM54" s="33"/>
      <c r="FN54" s="33"/>
      <c r="FO54" s="33"/>
      <c r="FP54" s="33"/>
      <c r="FQ54" s="33"/>
      <c r="FR54" s="33"/>
      <c r="FS54" s="33"/>
      <c r="FT54" s="33"/>
      <c r="FU54" s="33"/>
      <c r="FV54" s="33"/>
      <c r="FW54" s="33"/>
      <c r="FX54" s="33"/>
      <c r="FY54" s="33"/>
      <c r="FZ54" s="33"/>
      <c r="GA54" s="33"/>
      <c r="GB54" s="33"/>
      <c r="GC54" s="33"/>
      <c r="GD54" s="33"/>
      <c r="GE54" s="33"/>
      <c r="GF54" s="33"/>
      <c r="GG54" s="33"/>
      <c r="GH54" s="33"/>
      <c r="GI54" s="33"/>
      <c r="GJ54" s="33"/>
      <c r="GK54" s="33"/>
      <c r="GL54" s="33"/>
      <c r="GM54" s="33"/>
      <c r="GN54" s="33"/>
      <c r="GO54" s="33"/>
      <c r="GP54" s="33"/>
      <c r="GQ54" s="33"/>
      <c r="GR54" s="33"/>
      <c r="GS54" s="33"/>
      <c r="GT54" s="33"/>
      <c r="GU54" s="33"/>
      <c r="GV54" s="33"/>
      <c r="GW54" s="33"/>
      <c r="GX54" s="33"/>
      <c r="GY54" s="33"/>
      <c r="GZ54" s="33"/>
      <c r="HA54" s="33"/>
      <c r="HB54" s="33"/>
      <c r="HC54" s="33"/>
      <c r="HD54" s="33"/>
      <c r="HE54" s="33"/>
      <c r="HF54" s="33"/>
      <c r="HG54" s="33"/>
      <c r="HH54" s="33"/>
      <c r="HI54" s="33"/>
      <c r="HJ54" s="33"/>
      <c r="HK54" s="33"/>
      <c r="HL54" s="33"/>
      <c r="HM54" s="33"/>
      <c r="HN54" s="33"/>
      <c r="HO54" s="33"/>
      <c r="HP54" s="33"/>
      <c r="HQ54" s="33"/>
      <c r="HR54" s="33"/>
      <c r="HS54" s="33"/>
      <c r="HT54" s="33"/>
      <c r="HU54" s="33"/>
      <c r="HV54" s="33"/>
      <c r="HW54" s="33"/>
      <c r="HX54" s="33"/>
      <c r="HY54" s="33"/>
      <c r="HZ54" s="33"/>
      <c r="IA54" s="33"/>
      <c r="IB54" s="33"/>
      <c r="IC54" s="33"/>
      <c r="ID54" s="33"/>
      <c r="IE54" s="33"/>
      <c r="IF54" s="33"/>
      <c r="IG54" s="33"/>
      <c r="IH54" s="33"/>
      <c r="II54" s="33"/>
      <c r="IJ54" s="33"/>
      <c r="IK54" s="33"/>
      <c r="IL54" s="33"/>
      <c r="IM54" s="33"/>
      <c r="IN54" s="33"/>
      <c r="IO54" s="33"/>
      <c r="IP54" s="33"/>
      <c r="IQ54" s="33"/>
      <c r="IR54" s="33"/>
      <c r="IS54" s="33"/>
      <c r="IT54" s="33"/>
      <c r="IU54" s="33"/>
    </row>
    <row r="55" spans="1:255" s="38" customFormat="1" ht="8.25" hidden="1" customHeight="1">
      <c r="A55" s="25"/>
      <c r="B55"/>
      <c r="C55"/>
      <c r="D55"/>
      <c r="E55"/>
      <c r="F55"/>
      <c r="G55"/>
      <c r="H55"/>
      <c r="I55"/>
      <c r="J55"/>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c r="BM55" s="33"/>
      <c r="BN55" s="33"/>
      <c r="BO55" s="33"/>
      <c r="BP55" s="33"/>
      <c r="BQ55" s="33"/>
      <c r="BR55" s="33"/>
      <c r="BS55" s="33"/>
      <c r="BT55" s="33"/>
      <c r="BU55" s="33"/>
      <c r="BV55" s="33"/>
      <c r="BW55" s="33"/>
      <c r="BX55" s="33"/>
      <c r="BY55" s="33"/>
      <c r="BZ55" s="33"/>
      <c r="CA55" s="33"/>
      <c r="CB55" s="33"/>
      <c r="CC55" s="33"/>
      <c r="CD55" s="33"/>
      <c r="CE55" s="33"/>
      <c r="CF55" s="33"/>
      <c r="CG55" s="33"/>
      <c r="CH55" s="33"/>
      <c r="CI55" s="33"/>
      <c r="CJ55" s="33"/>
      <c r="CK55" s="33"/>
      <c r="CL55" s="33"/>
      <c r="CM55" s="33"/>
      <c r="CN55" s="33"/>
      <c r="CO55" s="33"/>
      <c r="CP55" s="33"/>
      <c r="CQ55" s="33"/>
      <c r="CR55" s="33"/>
      <c r="CS55" s="33"/>
      <c r="CT55" s="33"/>
      <c r="CU55" s="33"/>
      <c r="CV55" s="33"/>
      <c r="CW55" s="33"/>
      <c r="CX55" s="33"/>
      <c r="CY55" s="33"/>
      <c r="CZ55" s="33"/>
      <c r="DA55" s="33"/>
      <c r="DB55" s="33"/>
      <c r="DC55" s="33"/>
      <c r="DD55" s="33"/>
      <c r="DE55" s="33"/>
      <c r="DF55" s="33"/>
      <c r="DG55" s="33"/>
      <c r="DH55" s="33"/>
      <c r="DI55" s="33"/>
      <c r="DJ55" s="33"/>
      <c r="DK55" s="33"/>
      <c r="DL55" s="33"/>
      <c r="DM55" s="33"/>
      <c r="DN55" s="33"/>
      <c r="DO55" s="33"/>
      <c r="DP55" s="33"/>
      <c r="DQ55" s="33"/>
      <c r="DR55" s="33"/>
      <c r="DS55" s="33"/>
      <c r="DT55" s="33"/>
      <c r="DU55" s="33"/>
      <c r="DV55" s="33"/>
      <c r="DW55" s="33"/>
      <c r="DX55" s="33"/>
      <c r="DY55" s="33"/>
      <c r="DZ55" s="33"/>
      <c r="EA55" s="33"/>
      <c r="EB55" s="33"/>
      <c r="EC55" s="33"/>
      <c r="ED55" s="33"/>
      <c r="EE55" s="33"/>
      <c r="EF55" s="33"/>
      <c r="EG55" s="33"/>
      <c r="EH55" s="33"/>
      <c r="EI55" s="33"/>
      <c r="EJ55" s="33"/>
      <c r="EK55" s="33"/>
      <c r="EL55" s="33"/>
      <c r="EM55" s="33"/>
      <c r="EN55" s="33"/>
      <c r="EO55" s="33"/>
      <c r="EP55" s="33"/>
      <c r="EQ55" s="33"/>
      <c r="ER55" s="33"/>
      <c r="ES55" s="33"/>
      <c r="ET55" s="33"/>
      <c r="EU55" s="33"/>
      <c r="EV55" s="33"/>
      <c r="EW55" s="33"/>
      <c r="EX55" s="33"/>
      <c r="EY55" s="33"/>
      <c r="EZ55" s="33"/>
      <c r="FA55" s="33"/>
      <c r="FB55" s="33"/>
      <c r="FC55" s="33"/>
      <c r="FD55" s="33"/>
      <c r="FE55" s="33"/>
      <c r="FF55" s="33"/>
      <c r="FG55" s="33"/>
      <c r="FH55" s="33"/>
      <c r="FI55" s="33"/>
      <c r="FJ55" s="33"/>
      <c r="FK55" s="33"/>
      <c r="FL55" s="33"/>
      <c r="FM55" s="33"/>
      <c r="FN55" s="33"/>
      <c r="FO55" s="33"/>
      <c r="FP55" s="33"/>
      <c r="FQ55" s="33"/>
      <c r="FR55" s="33"/>
      <c r="FS55" s="33"/>
      <c r="FT55" s="33"/>
      <c r="FU55" s="33"/>
      <c r="FV55" s="33"/>
      <c r="FW55" s="33"/>
      <c r="FX55" s="33"/>
      <c r="FY55" s="33"/>
      <c r="FZ55" s="33"/>
      <c r="GA55" s="33"/>
      <c r="GB55" s="33"/>
      <c r="GC55" s="33"/>
      <c r="GD55" s="33"/>
      <c r="GE55" s="33"/>
      <c r="GF55" s="33"/>
      <c r="GG55" s="33"/>
      <c r="GH55" s="33"/>
      <c r="GI55" s="33"/>
      <c r="GJ55" s="33"/>
      <c r="GK55" s="33"/>
      <c r="GL55" s="33"/>
      <c r="GM55" s="33"/>
      <c r="GN55" s="33"/>
      <c r="GO55" s="33"/>
      <c r="GP55" s="33"/>
      <c r="GQ55" s="33"/>
      <c r="GR55" s="33"/>
      <c r="GS55" s="33"/>
      <c r="GT55" s="33"/>
      <c r="GU55" s="33"/>
      <c r="GV55" s="33"/>
      <c r="GW55" s="33"/>
      <c r="GX55" s="33"/>
      <c r="GY55" s="33"/>
      <c r="GZ55" s="33"/>
      <c r="HA55" s="33"/>
      <c r="HB55" s="33"/>
      <c r="HC55" s="33"/>
      <c r="HD55" s="33"/>
      <c r="HE55" s="33"/>
      <c r="HF55" s="33"/>
      <c r="HG55" s="33"/>
      <c r="HH55" s="33"/>
      <c r="HI55" s="33"/>
      <c r="HJ55" s="33"/>
      <c r="HK55" s="33"/>
      <c r="HL55" s="33"/>
      <c r="HM55" s="33"/>
      <c r="HN55" s="33"/>
      <c r="HO55" s="33"/>
      <c r="HP55" s="33"/>
      <c r="HQ55" s="33"/>
      <c r="HR55" s="33"/>
      <c r="HS55" s="33"/>
      <c r="HT55" s="33"/>
      <c r="HU55" s="33"/>
      <c r="HV55" s="33"/>
      <c r="HW55" s="33"/>
      <c r="HX55" s="33"/>
      <c r="HY55" s="33"/>
      <c r="HZ55" s="33"/>
      <c r="IA55" s="33"/>
      <c r="IB55" s="33"/>
      <c r="IC55" s="33"/>
      <c r="ID55" s="33"/>
      <c r="IE55" s="33"/>
      <c r="IF55" s="33"/>
      <c r="IG55" s="33"/>
      <c r="IH55" s="33"/>
      <c r="II55" s="33"/>
      <c r="IJ55" s="33"/>
      <c r="IK55" s="33"/>
      <c r="IL55" s="33"/>
      <c r="IM55" s="33"/>
      <c r="IN55" s="33"/>
      <c r="IO55" s="33"/>
      <c r="IP55" s="33"/>
      <c r="IQ55" s="33"/>
      <c r="IR55" s="33"/>
      <c r="IS55" s="33"/>
      <c r="IT55" s="33"/>
      <c r="IU55" s="33"/>
    </row>
    <row r="56" spans="1:255" s="38" customFormat="1" ht="8.25" hidden="1" customHeight="1">
      <c r="A56" s="25"/>
      <c r="B56"/>
      <c r="C56"/>
      <c r="D56"/>
      <c r="E56"/>
      <c r="F56"/>
      <c r="G56"/>
      <c r="H56"/>
      <c r="I56"/>
      <c r="J56"/>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c r="BM56" s="33"/>
      <c r="BN56" s="33"/>
      <c r="BO56" s="33"/>
      <c r="BP56" s="33"/>
      <c r="BQ56" s="33"/>
      <c r="BR56" s="33"/>
      <c r="BS56" s="33"/>
      <c r="BT56" s="33"/>
      <c r="BU56" s="33"/>
      <c r="BV56" s="33"/>
      <c r="BW56" s="33"/>
      <c r="BX56" s="33"/>
      <c r="BY56" s="33"/>
      <c r="BZ56" s="33"/>
      <c r="CA56" s="33"/>
      <c r="CB56" s="33"/>
      <c r="CC56" s="33"/>
      <c r="CD56" s="33"/>
      <c r="CE56" s="33"/>
      <c r="CF56" s="33"/>
      <c r="CG56" s="33"/>
      <c r="CH56" s="33"/>
      <c r="CI56" s="33"/>
      <c r="CJ56" s="33"/>
      <c r="CK56" s="33"/>
      <c r="CL56" s="33"/>
      <c r="CM56" s="33"/>
      <c r="CN56" s="33"/>
      <c r="CO56" s="33"/>
      <c r="CP56" s="33"/>
      <c r="CQ56" s="33"/>
      <c r="CR56" s="33"/>
      <c r="CS56" s="33"/>
      <c r="CT56" s="33"/>
      <c r="CU56" s="33"/>
      <c r="CV56" s="33"/>
      <c r="CW56" s="33"/>
      <c r="CX56" s="33"/>
      <c r="CY56" s="33"/>
      <c r="CZ56" s="33"/>
      <c r="DA56" s="33"/>
      <c r="DB56" s="33"/>
      <c r="DC56" s="33"/>
      <c r="DD56" s="33"/>
      <c r="DE56" s="33"/>
      <c r="DF56" s="33"/>
      <c r="DG56" s="33"/>
      <c r="DH56" s="33"/>
      <c r="DI56" s="33"/>
      <c r="DJ56" s="33"/>
      <c r="DK56" s="33"/>
      <c r="DL56" s="33"/>
      <c r="DM56" s="33"/>
      <c r="DN56" s="33"/>
      <c r="DO56" s="33"/>
      <c r="DP56" s="33"/>
      <c r="DQ56" s="33"/>
      <c r="DR56" s="33"/>
      <c r="DS56" s="33"/>
      <c r="DT56" s="33"/>
      <c r="DU56" s="33"/>
      <c r="DV56" s="33"/>
      <c r="DW56" s="33"/>
      <c r="DX56" s="33"/>
      <c r="DY56" s="33"/>
      <c r="DZ56" s="33"/>
      <c r="EA56" s="33"/>
      <c r="EB56" s="33"/>
      <c r="EC56" s="33"/>
      <c r="ED56" s="33"/>
      <c r="EE56" s="33"/>
      <c r="EF56" s="33"/>
      <c r="EG56" s="33"/>
      <c r="EH56" s="33"/>
      <c r="EI56" s="33"/>
      <c r="EJ56" s="33"/>
      <c r="EK56" s="33"/>
      <c r="EL56" s="33"/>
      <c r="EM56" s="33"/>
      <c r="EN56" s="33"/>
      <c r="EO56" s="33"/>
      <c r="EP56" s="33"/>
      <c r="EQ56" s="33"/>
      <c r="ER56" s="33"/>
      <c r="ES56" s="33"/>
      <c r="ET56" s="33"/>
      <c r="EU56" s="33"/>
      <c r="EV56" s="33"/>
      <c r="EW56" s="33"/>
      <c r="EX56" s="33"/>
      <c r="EY56" s="33"/>
      <c r="EZ56" s="33"/>
      <c r="FA56" s="33"/>
      <c r="FB56" s="33"/>
      <c r="FC56" s="33"/>
      <c r="FD56" s="33"/>
      <c r="FE56" s="33"/>
      <c r="FF56" s="33"/>
      <c r="FG56" s="33"/>
      <c r="FH56" s="33"/>
      <c r="FI56" s="33"/>
      <c r="FJ56" s="33"/>
      <c r="FK56" s="33"/>
      <c r="FL56" s="33"/>
      <c r="FM56" s="33"/>
      <c r="FN56" s="33"/>
      <c r="FO56" s="33"/>
      <c r="FP56" s="33"/>
      <c r="FQ56" s="33"/>
      <c r="FR56" s="33"/>
      <c r="FS56" s="33"/>
      <c r="FT56" s="33"/>
      <c r="FU56" s="33"/>
      <c r="FV56" s="33"/>
      <c r="FW56" s="33"/>
      <c r="FX56" s="33"/>
      <c r="FY56" s="33"/>
      <c r="FZ56" s="33"/>
      <c r="GA56" s="33"/>
      <c r="GB56" s="33"/>
      <c r="GC56" s="33"/>
      <c r="GD56" s="33"/>
      <c r="GE56" s="33"/>
      <c r="GF56" s="33"/>
      <c r="GG56" s="33"/>
      <c r="GH56" s="33"/>
      <c r="GI56" s="33"/>
      <c r="GJ56" s="33"/>
      <c r="GK56" s="33"/>
      <c r="GL56" s="33"/>
      <c r="GM56" s="33"/>
      <c r="GN56" s="33"/>
      <c r="GO56" s="33"/>
      <c r="GP56" s="33"/>
      <c r="GQ56" s="33"/>
      <c r="GR56" s="33"/>
      <c r="GS56" s="33"/>
      <c r="GT56" s="33"/>
      <c r="GU56" s="33"/>
      <c r="GV56" s="33"/>
      <c r="GW56" s="33"/>
      <c r="GX56" s="33"/>
      <c r="GY56" s="33"/>
      <c r="GZ56" s="33"/>
      <c r="HA56" s="33"/>
      <c r="HB56" s="33"/>
      <c r="HC56" s="33"/>
      <c r="HD56" s="33"/>
      <c r="HE56" s="33"/>
      <c r="HF56" s="33"/>
      <c r="HG56" s="33"/>
      <c r="HH56" s="33"/>
      <c r="HI56" s="33"/>
      <c r="HJ56" s="33"/>
      <c r="HK56" s="33"/>
      <c r="HL56" s="33"/>
      <c r="HM56" s="33"/>
      <c r="HN56" s="33"/>
      <c r="HO56" s="33"/>
      <c r="HP56" s="33"/>
      <c r="HQ56" s="33"/>
      <c r="HR56" s="33"/>
      <c r="HS56" s="33"/>
      <c r="HT56" s="33"/>
      <c r="HU56" s="33"/>
      <c r="HV56" s="33"/>
      <c r="HW56" s="33"/>
      <c r="HX56" s="33"/>
      <c r="HY56" s="33"/>
      <c r="HZ56" s="33"/>
      <c r="IA56" s="33"/>
      <c r="IB56" s="33"/>
      <c r="IC56" s="33"/>
      <c r="ID56" s="33"/>
      <c r="IE56" s="33"/>
      <c r="IF56" s="33"/>
      <c r="IG56" s="33"/>
      <c r="IH56" s="33"/>
      <c r="II56" s="33"/>
      <c r="IJ56" s="33"/>
      <c r="IK56" s="33"/>
      <c r="IL56" s="33"/>
      <c r="IM56" s="33"/>
      <c r="IN56" s="33"/>
      <c r="IO56" s="33"/>
      <c r="IP56" s="33"/>
      <c r="IQ56" s="33"/>
      <c r="IR56" s="33"/>
      <c r="IS56" s="33"/>
      <c r="IT56" s="33"/>
      <c r="IU56" s="33"/>
    </row>
    <row r="57" spans="1:255" s="38" customFormat="1" ht="8.25" hidden="1" customHeight="1">
      <c r="A57" s="25"/>
      <c r="B57"/>
      <c r="C57"/>
      <c r="D57"/>
      <c r="E57"/>
      <c r="F57"/>
      <c r="G57"/>
      <c r="H57"/>
      <c r="I57"/>
      <c r="J57"/>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33"/>
      <c r="BR57" s="33"/>
      <c r="BS57" s="33"/>
      <c r="BT57" s="33"/>
      <c r="BU57" s="33"/>
      <c r="BV57" s="33"/>
      <c r="BW57" s="33"/>
      <c r="BX57" s="33"/>
      <c r="BY57" s="33"/>
      <c r="BZ57" s="33"/>
      <c r="CA57" s="33"/>
      <c r="CB57" s="33"/>
      <c r="CC57" s="33"/>
      <c r="CD57" s="33"/>
      <c r="CE57" s="33"/>
      <c r="CF57" s="33"/>
      <c r="CG57" s="33"/>
      <c r="CH57" s="33"/>
      <c r="CI57" s="33"/>
      <c r="CJ57" s="33"/>
      <c r="CK57" s="33"/>
      <c r="CL57" s="33"/>
      <c r="CM57" s="33"/>
      <c r="CN57" s="33"/>
      <c r="CO57" s="33"/>
      <c r="CP57" s="33"/>
      <c r="CQ57" s="33"/>
      <c r="CR57" s="33"/>
      <c r="CS57" s="33"/>
      <c r="CT57" s="33"/>
      <c r="CU57" s="33"/>
      <c r="CV57" s="33"/>
      <c r="CW57" s="33"/>
      <c r="CX57" s="33"/>
      <c r="CY57" s="33"/>
      <c r="CZ57" s="33"/>
      <c r="DA57" s="33"/>
      <c r="DB57" s="33"/>
      <c r="DC57" s="33"/>
      <c r="DD57" s="33"/>
      <c r="DE57" s="33"/>
      <c r="DF57" s="33"/>
      <c r="DG57" s="33"/>
      <c r="DH57" s="33"/>
      <c r="DI57" s="33"/>
      <c r="DJ57" s="33"/>
      <c r="DK57" s="33"/>
      <c r="DL57" s="33"/>
      <c r="DM57" s="33"/>
      <c r="DN57" s="33"/>
      <c r="DO57" s="33"/>
      <c r="DP57" s="33"/>
      <c r="DQ57" s="33"/>
      <c r="DR57" s="33"/>
      <c r="DS57" s="33"/>
      <c r="DT57" s="33"/>
      <c r="DU57" s="33"/>
      <c r="DV57" s="33"/>
      <c r="DW57" s="33"/>
      <c r="DX57" s="33"/>
      <c r="DY57" s="33"/>
      <c r="DZ57" s="33"/>
      <c r="EA57" s="33"/>
      <c r="EB57" s="33"/>
      <c r="EC57" s="33"/>
      <c r="ED57" s="33"/>
      <c r="EE57" s="33"/>
      <c r="EF57" s="33"/>
      <c r="EG57" s="33"/>
      <c r="EH57" s="33"/>
      <c r="EI57" s="33"/>
      <c r="EJ57" s="33"/>
      <c r="EK57" s="33"/>
      <c r="EL57" s="33"/>
      <c r="EM57" s="33"/>
      <c r="EN57" s="33"/>
      <c r="EO57" s="33"/>
      <c r="EP57" s="33"/>
      <c r="EQ57" s="33"/>
      <c r="ER57" s="33"/>
      <c r="ES57" s="33"/>
      <c r="ET57" s="33"/>
      <c r="EU57" s="33"/>
      <c r="EV57" s="33"/>
      <c r="EW57" s="33"/>
      <c r="EX57" s="33"/>
      <c r="EY57" s="33"/>
      <c r="EZ57" s="33"/>
      <c r="FA57" s="33"/>
      <c r="FB57" s="33"/>
      <c r="FC57" s="33"/>
      <c r="FD57" s="33"/>
      <c r="FE57" s="33"/>
      <c r="FF57" s="33"/>
      <c r="FG57" s="33"/>
      <c r="FH57" s="33"/>
      <c r="FI57" s="33"/>
      <c r="FJ57" s="33"/>
      <c r="FK57" s="33"/>
      <c r="FL57" s="33"/>
      <c r="FM57" s="33"/>
      <c r="FN57" s="33"/>
      <c r="FO57" s="33"/>
      <c r="FP57" s="33"/>
      <c r="FQ57" s="33"/>
      <c r="FR57" s="33"/>
      <c r="FS57" s="33"/>
      <c r="FT57" s="33"/>
      <c r="FU57" s="33"/>
      <c r="FV57" s="33"/>
      <c r="FW57" s="33"/>
      <c r="FX57" s="33"/>
      <c r="FY57" s="33"/>
      <c r="FZ57" s="33"/>
      <c r="GA57" s="33"/>
      <c r="GB57" s="33"/>
      <c r="GC57" s="33"/>
      <c r="GD57" s="33"/>
      <c r="GE57" s="33"/>
      <c r="GF57" s="33"/>
      <c r="GG57" s="33"/>
      <c r="GH57" s="33"/>
      <c r="GI57" s="33"/>
      <c r="GJ57" s="33"/>
      <c r="GK57" s="33"/>
      <c r="GL57" s="33"/>
      <c r="GM57" s="33"/>
      <c r="GN57" s="33"/>
      <c r="GO57" s="33"/>
      <c r="GP57" s="33"/>
      <c r="GQ57" s="33"/>
      <c r="GR57" s="33"/>
      <c r="GS57" s="33"/>
      <c r="GT57" s="33"/>
      <c r="GU57" s="33"/>
      <c r="GV57" s="33"/>
      <c r="GW57" s="33"/>
      <c r="GX57" s="33"/>
      <c r="GY57" s="33"/>
      <c r="GZ57" s="33"/>
      <c r="HA57" s="33"/>
      <c r="HB57" s="33"/>
      <c r="HC57" s="33"/>
      <c r="HD57" s="33"/>
      <c r="HE57" s="33"/>
      <c r="HF57" s="33"/>
      <c r="HG57" s="33"/>
      <c r="HH57" s="33"/>
      <c r="HI57" s="33"/>
      <c r="HJ57" s="33"/>
      <c r="HK57" s="33"/>
      <c r="HL57" s="33"/>
      <c r="HM57" s="33"/>
      <c r="HN57" s="33"/>
      <c r="HO57" s="33"/>
      <c r="HP57" s="33"/>
      <c r="HQ57" s="33"/>
      <c r="HR57" s="33"/>
      <c r="HS57" s="33"/>
      <c r="HT57" s="33"/>
      <c r="HU57" s="33"/>
      <c r="HV57" s="33"/>
      <c r="HW57" s="33"/>
      <c r="HX57" s="33"/>
      <c r="HY57" s="33"/>
      <c r="HZ57" s="33"/>
      <c r="IA57" s="33"/>
      <c r="IB57" s="33"/>
      <c r="IC57" s="33"/>
      <c r="ID57" s="33"/>
      <c r="IE57" s="33"/>
      <c r="IF57" s="33"/>
      <c r="IG57" s="33"/>
      <c r="IH57" s="33"/>
      <c r="II57" s="33"/>
      <c r="IJ57" s="33"/>
      <c r="IK57" s="33"/>
      <c r="IL57" s="33"/>
      <c r="IM57" s="33"/>
      <c r="IN57" s="33"/>
      <c r="IO57" s="33"/>
      <c r="IP57" s="33"/>
      <c r="IQ57" s="33"/>
      <c r="IR57" s="33"/>
      <c r="IS57" s="33"/>
      <c r="IT57" s="33"/>
      <c r="IU57" s="33"/>
    </row>
    <row r="58" spans="1:255" s="38" customFormat="1" ht="8.25" hidden="1" customHeight="1">
      <c r="A58" s="25"/>
      <c r="B58"/>
      <c r="C58"/>
      <c r="D58"/>
      <c r="E58"/>
      <c r="F58"/>
      <c r="G58"/>
      <c r="H58"/>
      <c r="I58"/>
      <c r="J58"/>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3"/>
      <c r="BN58" s="33"/>
      <c r="BO58" s="33"/>
      <c r="BP58" s="33"/>
      <c r="BQ58" s="33"/>
      <c r="BR58" s="33"/>
      <c r="BS58" s="33"/>
      <c r="BT58" s="33"/>
      <c r="BU58" s="33"/>
      <c r="BV58" s="33"/>
      <c r="BW58" s="33"/>
      <c r="BX58" s="33"/>
      <c r="BY58" s="33"/>
      <c r="BZ58" s="33"/>
      <c r="CA58" s="33"/>
      <c r="CB58" s="33"/>
      <c r="CC58" s="33"/>
      <c r="CD58" s="33"/>
      <c r="CE58" s="33"/>
      <c r="CF58" s="33"/>
      <c r="CG58" s="33"/>
      <c r="CH58" s="33"/>
      <c r="CI58" s="33"/>
      <c r="CJ58" s="33"/>
      <c r="CK58" s="33"/>
      <c r="CL58" s="33"/>
      <c r="CM58" s="33"/>
      <c r="CN58" s="33"/>
      <c r="CO58" s="33"/>
      <c r="CP58" s="33"/>
      <c r="CQ58" s="33"/>
      <c r="CR58" s="33"/>
      <c r="CS58" s="33"/>
      <c r="CT58" s="33"/>
      <c r="CU58" s="33"/>
      <c r="CV58" s="33"/>
      <c r="CW58" s="33"/>
      <c r="CX58" s="33"/>
      <c r="CY58" s="33"/>
      <c r="CZ58" s="33"/>
      <c r="DA58" s="33"/>
      <c r="DB58" s="33"/>
      <c r="DC58" s="33"/>
      <c r="DD58" s="33"/>
      <c r="DE58" s="33"/>
      <c r="DF58" s="33"/>
      <c r="DG58" s="33"/>
      <c r="DH58" s="33"/>
      <c r="DI58" s="33"/>
      <c r="DJ58" s="33"/>
      <c r="DK58" s="33"/>
      <c r="DL58" s="33"/>
      <c r="DM58" s="33"/>
      <c r="DN58" s="33"/>
      <c r="DO58" s="33"/>
      <c r="DP58" s="33"/>
      <c r="DQ58" s="33"/>
      <c r="DR58" s="33"/>
      <c r="DS58" s="33"/>
      <c r="DT58" s="33"/>
      <c r="DU58" s="33"/>
      <c r="DV58" s="33"/>
      <c r="DW58" s="33"/>
      <c r="DX58" s="33"/>
      <c r="DY58" s="33"/>
      <c r="DZ58" s="33"/>
      <c r="EA58" s="33"/>
      <c r="EB58" s="33"/>
      <c r="EC58" s="33"/>
      <c r="ED58" s="33"/>
      <c r="EE58" s="33"/>
      <c r="EF58" s="33"/>
      <c r="EG58" s="33"/>
      <c r="EH58" s="33"/>
      <c r="EI58" s="33"/>
      <c r="EJ58" s="33"/>
      <c r="EK58" s="33"/>
      <c r="EL58" s="33"/>
      <c r="EM58" s="33"/>
      <c r="EN58" s="33"/>
      <c r="EO58" s="33"/>
      <c r="EP58" s="33"/>
      <c r="EQ58" s="33"/>
      <c r="ER58" s="33"/>
      <c r="ES58" s="33"/>
      <c r="ET58" s="33"/>
      <c r="EU58" s="33"/>
      <c r="EV58" s="33"/>
      <c r="EW58" s="33"/>
      <c r="EX58" s="33"/>
      <c r="EY58" s="33"/>
      <c r="EZ58" s="33"/>
      <c r="FA58" s="33"/>
      <c r="FB58" s="33"/>
      <c r="FC58" s="33"/>
      <c r="FD58" s="33"/>
      <c r="FE58" s="33"/>
      <c r="FF58" s="33"/>
      <c r="FG58" s="33"/>
      <c r="FH58" s="33"/>
      <c r="FI58" s="33"/>
      <c r="FJ58" s="33"/>
      <c r="FK58" s="33"/>
      <c r="FL58" s="33"/>
      <c r="FM58" s="33"/>
      <c r="FN58" s="33"/>
      <c r="FO58" s="33"/>
      <c r="FP58" s="33"/>
      <c r="FQ58" s="33"/>
      <c r="FR58" s="33"/>
      <c r="FS58" s="33"/>
      <c r="FT58" s="33"/>
      <c r="FU58" s="33"/>
      <c r="FV58" s="33"/>
      <c r="FW58" s="33"/>
      <c r="FX58" s="33"/>
      <c r="FY58" s="33"/>
      <c r="FZ58" s="33"/>
      <c r="GA58" s="33"/>
      <c r="GB58" s="33"/>
      <c r="GC58" s="33"/>
      <c r="GD58" s="33"/>
      <c r="GE58" s="33"/>
      <c r="GF58" s="33"/>
      <c r="GG58" s="33"/>
      <c r="GH58" s="33"/>
      <c r="GI58" s="33"/>
      <c r="GJ58" s="33"/>
      <c r="GK58" s="33"/>
      <c r="GL58" s="33"/>
      <c r="GM58" s="33"/>
      <c r="GN58" s="33"/>
      <c r="GO58" s="33"/>
      <c r="GP58" s="33"/>
      <c r="GQ58" s="33"/>
      <c r="GR58" s="33"/>
      <c r="GS58" s="33"/>
      <c r="GT58" s="33"/>
      <c r="GU58" s="33"/>
      <c r="GV58" s="33"/>
      <c r="GW58" s="33"/>
      <c r="GX58" s="33"/>
      <c r="GY58" s="33"/>
      <c r="GZ58" s="33"/>
      <c r="HA58" s="33"/>
      <c r="HB58" s="33"/>
      <c r="HC58" s="33"/>
      <c r="HD58" s="33"/>
      <c r="HE58" s="33"/>
      <c r="HF58" s="33"/>
      <c r="HG58" s="33"/>
      <c r="HH58" s="33"/>
      <c r="HI58" s="33"/>
      <c r="HJ58" s="33"/>
      <c r="HK58" s="33"/>
      <c r="HL58" s="33"/>
      <c r="HM58" s="33"/>
      <c r="HN58" s="33"/>
      <c r="HO58" s="33"/>
      <c r="HP58" s="33"/>
      <c r="HQ58" s="33"/>
      <c r="HR58" s="33"/>
      <c r="HS58" s="33"/>
      <c r="HT58" s="33"/>
      <c r="HU58" s="33"/>
      <c r="HV58" s="33"/>
      <c r="HW58" s="33"/>
      <c r="HX58" s="33"/>
      <c r="HY58" s="33"/>
      <c r="HZ58" s="33"/>
      <c r="IA58" s="33"/>
      <c r="IB58" s="33"/>
      <c r="IC58" s="33"/>
      <c r="ID58" s="33"/>
      <c r="IE58" s="33"/>
      <c r="IF58" s="33"/>
      <c r="IG58" s="33"/>
      <c r="IH58" s="33"/>
      <c r="II58" s="33"/>
      <c r="IJ58" s="33"/>
      <c r="IK58" s="33"/>
      <c r="IL58" s="33"/>
      <c r="IM58" s="33"/>
      <c r="IN58" s="33"/>
      <c r="IO58" s="33"/>
      <c r="IP58" s="33"/>
      <c r="IQ58" s="33"/>
      <c r="IR58" s="33"/>
      <c r="IS58" s="33"/>
      <c r="IT58" s="33"/>
      <c r="IU58" s="33"/>
    </row>
    <row r="59" spans="1:255" s="38" customFormat="1" ht="8.25" hidden="1" customHeight="1">
      <c r="A59" s="25"/>
      <c r="B59"/>
      <c r="C59"/>
      <c r="D59"/>
      <c r="E59"/>
      <c r="F59"/>
      <c r="G59"/>
      <c r="H59"/>
      <c r="I59"/>
      <c r="J59"/>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33"/>
      <c r="DM59" s="33"/>
      <c r="DN59" s="33"/>
      <c r="DO59" s="33"/>
      <c r="DP59" s="33"/>
      <c r="DQ59" s="33"/>
      <c r="DR59" s="33"/>
      <c r="DS59" s="33"/>
      <c r="DT59" s="33"/>
      <c r="DU59" s="33"/>
      <c r="DV59" s="33"/>
      <c r="DW59" s="33"/>
      <c r="DX59" s="33"/>
      <c r="DY59" s="33"/>
      <c r="DZ59" s="33"/>
      <c r="EA59" s="33"/>
      <c r="EB59" s="33"/>
      <c r="EC59" s="33"/>
      <c r="ED59" s="33"/>
      <c r="EE59" s="33"/>
      <c r="EF59" s="33"/>
      <c r="EG59" s="33"/>
      <c r="EH59" s="33"/>
      <c r="EI59" s="33"/>
      <c r="EJ59" s="33"/>
      <c r="EK59" s="33"/>
      <c r="EL59" s="33"/>
      <c r="EM59" s="33"/>
      <c r="EN59" s="33"/>
      <c r="EO59" s="33"/>
      <c r="EP59" s="33"/>
      <c r="EQ59" s="33"/>
      <c r="ER59" s="33"/>
      <c r="ES59" s="33"/>
      <c r="ET59" s="33"/>
      <c r="EU59" s="33"/>
      <c r="EV59" s="33"/>
      <c r="EW59" s="33"/>
      <c r="EX59" s="33"/>
      <c r="EY59" s="33"/>
      <c r="EZ59" s="33"/>
      <c r="FA59" s="33"/>
      <c r="FB59" s="33"/>
      <c r="FC59" s="33"/>
      <c r="FD59" s="33"/>
      <c r="FE59" s="33"/>
      <c r="FF59" s="33"/>
      <c r="FG59" s="33"/>
      <c r="FH59" s="33"/>
      <c r="FI59" s="33"/>
      <c r="FJ59" s="33"/>
      <c r="FK59" s="33"/>
      <c r="FL59" s="33"/>
      <c r="FM59" s="33"/>
      <c r="FN59" s="33"/>
      <c r="FO59" s="33"/>
      <c r="FP59" s="33"/>
      <c r="FQ59" s="33"/>
      <c r="FR59" s="33"/>
      <c r="FS59" s="33"/>
      <c r="FT59" s="33"/>
      <c r="FU59" s="33"/>
      <c r="FV59" s="33"/>
      <c r="FW59" s="33"/>
      <c r="FX59" s="33"/>
      <c r="FY59" s="33"/>
      <c r="FZ59" s="33"/>
      <c r="GA59" s="33"/>
      <c r="GB59" s="33"/>
      <c r="GC59" s="33"/>
      <c r="GD59" s="33"/>
      <c r="GE59" s="33"/>
      <c r="GF59" s="33"/>
      <c r="GG59" s="33"/>
      <c r="GH59" s="33"/>
      <c r="GI59" s="33"/>
      <c r="GJ59" s="33"/>
      <c r="GK59" s="33"/>
      <c r="GL59" s="33"/>
      <c r="GM59" s="33"/>
      <c r="GN59" s="33"/>
      <c r="GO59" s="33"/>
      <c r="GP59" s="33"/>
      <c r="GQ59" s="33"/>
      <c r="GR59" s="33"/>
      <c r="GS59" s="33"/>
      <c r="GT59" s="33"/>
      <c r="GU59" s="33"/>
      <c r="GV59" s="33"/>
      <c r="GW59" s="33"/>
      <c r="GX59" s="33"/>
      <c r="GY59" s="33"/>
      <c r="GZ59" s="33"/>
      <c r="HA59" s="33"/>
      <c r="HB59" s="33"/>
      <c r="HC59" s="33"/>
      <c r="HD59" s="33"/>
      <c r="HE59" s="33"/>
      <c r="HF59" s="33"/>
      <c r="HG59" s="33"/>
      <c r="HH59" s="33"/>
      <c r="HI59" s="33"/>
      <c r="HJ59" s="33"/>
      <c r="HK59" s="33"/>
      <c r="HL59" s="33"/>
      <c r="HM59" s="33"/>
      <c r="HN59" s="33"/>
      <c r="HO59" s="33"/>
      <c r="HP59" s="33"/>
      <c r="HQ59" s="33"/>
      <c r="HR59" s="33"/>
      <c r="HS59" s="33"/>
      <c r="HT59" s="33"/>
      <c r="HU59" s="33"/>
      <c r="HV59" s="33"/>
      <c r="HW59" s="33"/>
      <c r="HX59" s="33"/>
      <c r="HY59" s="33"/>
      <c r="HZ59" s="33"/>
      <c r="IA59" s="33"/>
      <c r="IB59" s="33"/>
      <c r="IC59" s="33"/>
      <c r="ID59" s="33"/>
      <c r="IE59" s="33"/>
      <c r="IF59" s="33"/>
      <c r="IG59" s="33"/>
      <c r="IH59" s="33"/>
      <c r="II59" s="33"/>
      <c r="IJ59" s="33"/>
      <c r="IK59" s="33"/>
      <c r="IL59" s="33"/>
      <c r="IM59" s="33"/>
      <c r="IN59" s="33"/>
      <c r="IO59" s="33"/>
      <c r="IP59" s="33"/>
      <c r="IQ59" s="33"/>
      <c r="IR59" s="33"/>
      <c r="IS59" s="33"/>
      <c r="IT59" s="33"/>
      <c r="IU59" s="33"/>
    </row>
    <row r="60" spans="1:255" s="38" customFormat="1" ht="8.25" hidden="1" customHeight="1">
      <c r="A60" s="25"/>
      <c r="B60"/>
      <c r="C60"/>
      <c r="D60"/>
      <c r="E60"/>
      <c r="F60"/>
      <c r="G60"/>
      <c r="H60"/>
      <c r="I60"/>
      <c r="J60"/>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c r="DK60" s="33"/>
      <c r="DL60" s="33"/>
      <c r="DM60" s="33"/>
      <c r="DN60" s="33"/>
      <c r="DO60" s="33"/>
      <c r="DP60" s="33"/>
      <c r="DQ60" s="33"/>
      <c r="DR60" s="33"/>
      <c r="DS60" s="33"/>
      <c r="DT60" s="33"/>
      <c r="DU60" s="33"/>
      <c r="DV60" s="33"/>
      <c r="DW60" s="33"/>
      <c r="DX60" s="33"/>
      <c r="DY60" s="33"/>
      <c r="DZ60" s="33"/>
      <c r="EA60" s="33"/>
      <c r="EB60" s="33"/>
      <c r="EC60" s="33"/>
      <c r="ED60" s="33"/>
      <c r="EE60" s="33"/>
      <c r="EF60" s="33"/>
      <c r="EG60" s="33"/>
      <c r="EH60" s="33"/>
      <c r="EI60" s="33"/>
      <c r="EJ60" s="33"/>
      <c r="EK60" s="33"/>
      <c r="EL60" s="33"/>
      <c r="EM60" s="33"/>
      <c r="EN60" s="33"/>
      <c r="EO60" s="33"/>
      <c r="EP60" s="33"/>
      <c r="EQ60" s="33"/>
      <c r="ER60" s="33"/>
      <c r="ES60" s="33"/>
      <c r="ET60" s="33"/>
      <c r="EU60" s="33"/>
      <c r="EV60" s="33"/>
      <c r="EW60" s="33"/>
      <c r="EX60" s="33"/>
      <c r="EY60" s="33"/>
      <c r="EZ60" s="33"/>
      <c r="FA60" s="33"/>
      <c r="FB60" s="33"/>
      <c r="FC60" s="33"/>
      <c r="FD60" s="33"/>
      <c r="FE60" s="33"/>
      <c r="FF60" s="33"/>
      <c r="FG60" s="33"/>
      <c r="FH60" s="33"/>
      <c r="FI60" s="33"/>
      <c r="FJ60" s="33"/>
      <c r="FK60" s="33"/>
      <c r="FL60" s="33"/>
      <c r="FM60" s="33"/>
      <c r="FN60" s="33"/>
      <c r="FO60" s="33"/>
      <c r="FP60" s="33"/>
      <c r="FQ60" s="33"/>
      <c r="FR60" s="33"/>
      <c r="FS60" s="33"/>
      <c r="FT60" s="33"/>
      <c r="FU60" s="33"/>
      <c r="FV60" s="33"/>
      <c r="FW60" s="33"/>
      <c r="FX60" s="33"/>
      <c r="FY60" s="33"/>
      <c r="FZ60" s="33"/>
      <c r="GA60" s="33"/>
      <c r="GB60" s="33"/>
      <c r="GC60" s="33"/>
      <c r="GD60" s="33"/>
      <c r="GE60" s="33"/>
      <c r="GF60" s="33"/>
      <c r="GG60" s="33"/>
      <c r="GH60" s="33"/>
      <c r="GI60" s="33"/>
      <c r="GJ60" s="33"/>
      <c r="GK60" s="33"/>
      <c r="GL60" s="33"/>
      <c r="GM60" s="33"/>
      <c r="GN60" s="33"/>
      <c r="GO60" s="33"/>
      <c r="GP60" s="33"/>
      <c r="GQ60" s="33"/>
      <c r="GR60" s="33"/>
      <c r="GS60" s="33"/>
      <c r="GT60" s="33"/>
      <c r="GU60" s="33"/>
      <c r="GV60" s="33"/>
      <c r="GW60" s="33"/>
      <c r="GX60" s="33"/>
      <c r="GY60" s="33"/>
      <c r="GZ60" s="33"/>
      <c r="HA60" s="33"/>
      <c r="HB60" s="33"/>
      <c r="HC60" s="33"/>
      <c r="HD60" s="33"/>
      <c r="HE60" s="33"/>
      <c r="HF60" s="33"/>
      <c r="HG60" s="33"/>
      <c r="HH60" s="33"/>
      <c r="HI60" s="33"/>
      <c r="HJ60" s="33"/>
      <c r="HK60" s="33"/>
      <c r="HL60" s="33"/>
      <c r="HM60" s="33"/>
      <c r="HN60" s="33"/>
      <c r="HO60" s="33"/>
      <c r="HP60" s="33"/>
      <c r="HQ60" s="33"/>
      <c r="HR60" s="33"/>
      <c r="HS60" s="33"/>
      <c r="HT60" s="33"/>
      <c r="HU60" s="33"/>
      <c r="HV60" s="33"/>
      <c r="HW60" s="33"/>
      <c r="HX60" s="33"/>
      <c r="HY60" s="33"/>
      <c r="HZ60" s="33"/>
      <c r="IA60" s="33"/>
      <c r="IB60" s="33"/>
      <c r="IC60" s="33"/>
      <c r="ID60" s="33"/>
      <c r="IE60" s="33"/>
      <c r="IF60" s="33"/>
      <c r="IG60" s="33"/>
      <c r="IH60" s="33"/>
      <c r="II60" s="33"/>
      <c r="IJ60" s="33"/>
      <c r="IK60" s="33"/>
      <c r="IL60" s="33"/>
      <c r="IM60" s="33"/>
      <c r="IN60" s="33"/>
      <c r="IO60" s="33"/>
      <c r="IP60" s="33"/>
      <c r="IQ60" s="33"/>
      <c r="IR60" s="33"/>
      <c r="IS60" s="33"/>
      <c r="IT60" s="33"/>
      <c r="IU60" s="33"/>
    </row>
    <row r="61" spans="1:255" s="38" customFormat="1" ht="8.25" hidden="1" customHeight="1">
      <c r="A61" s="25"/>
      <c r="B61"/>
      <c r="C61"/>
      <c r="D61"/>
      <c r="E61"/>
      <c r="F61"/>
      <c r="G61"/>
      <c r="H61"/>
      <c r="I61"/>
      <c r="J61"/>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row>
    <row r="62" spans="1:255" s="38" customFormat="1" ht="8.25" hidden="1" customHeight="1">
      <c r="A62" s="25"/>
      <c r="B62"/>
      <c r="C62"/>
      <c r="D62"/>
      <c r="E62"/>
      <c r="F62"/>
      <c r="G62"/>
      <c r="H62"/>
      <c r="I62"/>
      <c r="J62"/>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c r="BF62" s="33"/>
      <c r="BG62" s="33"/>
      <c r="BH62" s="33"/>
      <c r="BI62" s="33"/>
      <c r="BJ62" s="33"/>
      <c r="BK62" s="33"/>
      <c r="BL62" s="33"/>
      <c r="BM62" s="33"/>
      <c r="BN62" s="33"/>
      <c r="BO62" s="33"/>
      <c r="BP62" s="33"/>
      <c r="BQ62" s="33"/>
      <c r="BR62" s="33"/>
      <c r="BS62" s="33"/>
      <c r="BT62" s="33"/>
      <c r="BU62" s="33"/>
      <c r="BV62" s="33"/>
      <c r="BW62" s="33"/>
      <c r="BX62" s="33"/>
      <c r="BY62" s="33"/>
      <c r="BZ62" s="33"/>
      <c r="CA62" s="33"/>
      <c r="CB62" s="33"/>
      <c r="CC62" s="33"/>
      <c r="CD62" s="33"/>
      <c r="CE62" s="33"/>
      <c r="CF62" s="33"/>
      <c r="CG62" s="33"/>
      <c r="CH62" s="33"/>
      <c r="CI62" s="33"/>
      <c r="CJ62" s="33"/>
      <c r="CK62" s="33"/>
      <c r="CL62" s="33"/>
      <c r="CM62" s="33"/>
      <c r="CN62" s="33"/>
      <c r="CO62" s="33"/>
      <c r="CP62" s="33"/>
      <c r="CQ62" s="33"/>
      <c r="CR62" s="33"/>
      <c r="CS62" s="33"/>
      <c r="CT62" s="33"/>
      <c r="CU62" s="33"/>
      <c r="CV62" s="33"/>
      <c r="CW62" s="33"/>
      <c r="CX62" s="33"/>
      <c r="CY62" s="33"/>
      <c r="CZ62" s="33"/>
      <c r="DA62" s="33"/>
      <c r="DB62" s="33"/>
      <c r="DC62" s="33"/>
      <c r="DD62" s="33"/>
      <c r="DE62" s="33"/>
      <c r="DF62" s="33"/>
      <c r="DG62" s="33"/>
      <c r="DH62" s="33"/>
      <c r="DI62" s="33"/>
      <c r="DJ62" s="33"/>
      <c r="DK62" s="33"/>
      <c r="DL62" s="33"/>
      <c r="DM62" s="33"/>
      <c r="DN62" s="33"/>
      <c r="DO62" s="33"/>
      <c r="DP62" s="33"/>
      <c r="DQ62" s="33"/>
      <c r="DR62" s="33"/>
      <c r="DS62" s="33"/>
      <c r="DT62" s="33"/>
      <c r="DU62" s="33"/>
      <c r="DV62" s="33"/>
      <c r="DW62" s="33"/>
      <c r="DX62" s="33"/>
      <c r="DY62" s="33"/>
      <c r="DZ62" s="33"/>
      <c r="EA62" s="33"/>
      <c r="EB62" s="33"/>
      <c r="EC62" s="33"/>
      <c r="ED62" s="33"/>
      <c r="EE62" s="33"/>
      <c r="EF62" s="33"/>
      <c r="EG62" s="33"/>
      <c r="EH62" s="33"/>
      <c r="EI62" s="33"/>
      <c r="EJ62" s="33"/>
      <c r="EK62" s="33"/>
      <c r="EL62" s="33"/>
      <c r="EM62" s="33"/>
      <c r="EN62" s="33"/>
      <c r="EO62" s="33"/>
      <c r="EP62" s="33"/>
      <c r="EQ62" s="33"/>
      <c r="ER62" s="33"/>
      <c r="ES62" s="33"/>
      <c r="ET62" s="33"/>
      <c r="EU62" s="33"/>
      <c r="EV62" s="33"/>
      <c r="EW62" s="33"/>
      <c r="EX62" s="33"/>
      <c r="EY62" s="33"/>
      <c r="EZ62" s="33"/>
      <c r="FA62" s="33"/>
      <c r="FB62" s="33"/>
      <c r="FC62" s="33"/>
      <c r="FD62" s="33"/>
      <c r="FE62" s="33"/>
      <c r="FF62" s="33"/>
      <c r="FG62" s="33"/>
      <c r="FH62" s="33"/>
      <c r="FI62" s="33"/>
      <c r="FJ62" s="33"/>
      <c r="FK62" s="33"/>
      <c r="FL62" s="33"/>
      <c r="FM62" s="33"/>
      <c r="FN62" s="33"/>
      <c r="FO62" s="33"/>
      <c r="FP62" s="33"/>
      <c r="FQ62" s="33"/>
      <c r="FR62" s="33"/>
      <c r="FS62" s="33"/>
      <c r="FT62" s="33"/>
      <c r="FU62" s="33"/>
      <c r="FV62" s="33"/>
      <c r="FW62" s="33"/>
      <c r="FX62" s="33"/>
      <c r="FY62" s="33"/>
      <c r="FZ62" s="33"/>
      <c r="GA62" s="33"/>
      <c r="GB62" s="33"/>
      <c r="GC62" s="33"/>
      <c r="GD62" s="33"/>
      <c r="GE62" s="33"/>
      <c r="GF62" s="33"/>
      <c r="GG62" s="33"/>
      <c r="GH62" s="33"/>
      <c r="GI62" s="33"/>
      <c r="GJ62" s="33"/>
      <c r="GK62" s="33"/>
      <c r="GL62" s="33"/>
      <c r="GM62" s="33"/>
      <c r="GN62" s="33"/>
      <c r="GO62" s="33"/>
      <c r="GP62" s="33"/>
      <c r="GQ62" s="33"/>
      <c r="GR62" s="33"/>
      <c r="GS62" s="33"/>
      <c r="GT62" s="33"/>
      <c r="GU62" s="33"/>
      <c r="GV62" s="33"/>
      <c r="GW62" s="33"/>
      <c r="GX62" s="33"/>
      <c r="GY62" s="33"/>
      <c r="GZ62" s="33"/>
      <c r="HA62" s="33"/>
      <c r="HB62" s="33"/>
      <c r="HC62" s="33"/>
      <c r="HD62" s="33"/>
      <c r="HE62" s="33"/>
      <c r="HF62" s="33"/>
      <c r="HG62" s="33"/>
      <c r="HH62" s="33"/>
      <c r="HI62" s="33"/>
      <c r="HJ62" s="33"/>
      <c r="HK62" s="33"/>
      <c r="HL62" s="33"/>
      <c r="HM62" s="33"/>
      <c r="HN62" s="33"/>
      <c r="HO62" s="33"/>
      <c r="HP62" s="33"/>
      <c r="HQ62" s="33"/>
      <c r="HR62" s="33"/>
      <c r="HS62" s="33"/>
      <c r="HT62" s="33"/>
      <c r="HU62" s="33"/>
      <c r="HV62" s="33"/>
      <c r="HW62" s="33"/>
      <c r="HX62" s="33"/>
      <c r="HY62" s="33"/>
      <c r="HZ62" s="33"/>
      <c r="IA62" s="33"/>
      <c r="IB62" s="33"/>
      <c r="IC62" s="33"/>
      <c r="ID62" s="33"/>
      <c r="IE62" s="33"/>
      <c r="IF62" s="33"/>
      <c r="IG62" s="33"/>
      <c r="IH62" s="33"/>
      <c r="II62" s="33"/>
      <c r="IJ62" s="33"/>
      <c r="IK62" s="33"/>
      <c r="IL62" s="33"/>
      <c r="IM62" s="33"/>
      <c r="IN62" s="33"/>
      <c r="IO62" s="33"/>
      <c r="IP62" s="33"/>
      <c r="IQ62" s="33"/>
      <c r="IR62" s="33"/>
      <c r="IS62" s="33"/>
      <c r="IT62" s="33"/>
      <c r="IU62" s="33"/>
    </row>
    <row r="63" spans="1:255" s="38" customFormat="1" ht="8.25" hidden="1" customHeight="1">
      <c r="A63" s="25"/>
      <c r="B63"/>
      <c r="C63"/>
      <c r="D63"/>
      <c r="E63"/>
      <c r="F63"/>
      <c r="G63"/>
      <c r="H63"/>
      <c r="I63"/>
      <c r="J6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c r="BN63" s="33"/>
      <c r="BO63" s="33"/>
      <c r="BP63" s="33"/>
      <c r="BQ63" s="33"/>
      <c r="BR63" s="33"/>
      <c r="BS63" s="33"/>
      <c r="BT63" s="33"/>
      <c r="BU63" s="33"/>
      <c r="BV63" s="33"/>
      <c r="BW63" s="33"/>
      <c r="BX63" s="33"/>
      <c r="BY63" s="33"/>
      <c r="BZ63" s="33"/>
      <c r="CA63" s="33"/>
      <c r="CB63" s="33"/>
      <c r="CC63" s="33"/>
      <c r="CD63" s="33"/>
      <c r="CE63" s="33"/>
      <c r="CF63" s="33"/>
      <c r="CG63" s="33"/>
      <c r="CH63" s="33"/>
      <c r="CI63" s="33"/>
      <c r="CJ63" s="33"/>
      <c r="CK63" s="33"/>
      <c r="CL63" s="33"/>
      <c r="CM63" s="33"/>
      <c r="CN63" s="33"/>
      <c r="CO63" s="33"/>
      <c r="CP63" s="33"/>
      <c r="CQ63" s="33"/>
      <c r="CR63" s="33"/>
      <c r="CS63" s="33"/>
      <c r="CT63" s="33"/>
      <c r="CU63" s="33"/>
      <c r="CV63" s="33"/>
      <c r="CW63" s="33"/>
      <c r="CX63" s="33"/>
      <c r="CY63" s="33"/>
      <c r="CZ63" s="33"/>
      <c r="DA63" s="33"/>
      <c r="DB63" s="33"/>
      <c r="DC63" s="33"/>
      <c r="DD63" s="33"/>
      <c r="DE63" s="33"/>
      <c r="DF63" s="33"/>
      <c r="DG63" s="33"/>
      <c r="DH63" s="33"/>
      <c r="DI63" s="33"/>
      <c r="DJ63" s="33"/>
      <c r="DK63" s="33"/>
      <c r="DL63" s="33"/>
      <c r="DM63" s="33"/>
      <c r="DN63" s="33"/>
      <c r="DO63" s="33"/>
      <c r="DP63" s="33"/>
      <c r="DQ63" s="33"/>
      <c r="DR63" s="33"/>
      <c r="DS63" s="33"/>
      <c r="DT63" s="33"/>
      <c r="DU63" s="33"/>
      <c r="DV63" s="33"/>
      <c r="DW63" s="33"/>
      <c r="DX63" s="33"/>
      <c r="DY63" s="33"/>
      <c r="DZ63" s="33"/>
      <c r="EA63" s="33"/>
      <c r="EB63" s="33"/>
      <c r="EC63" s="33"/>
      <c r="ED63" s="33"/>
      <c r="EE63" s="33"/>
      <c r="EF63" s="33"/>
      <c r="EG63" s="33"/>
      <c r="EH63" s="33"/>
      <c r="EI63" s="33"/>
      <c r="EJ63" s="33"/>
      <c r="EK63" s="33"/>
      <c r="EL63" s="33"/>
      <c r="EM63" s="33"/>
      <c r="EN63" s="33"/>
      <c r="EO63" s="33"/>
      <c r="EP63" s="33"/>
      <c r="EQ63" s="33"/>
      <c r="ER63" s="33"/>
      <c r="ES63" s="33"/>
      <c r="ET63" s="33"/>
      <c r="EU63" s="33"/>
      <c r="EV63" s="33"/>
      <c r="EW63" s="33"/>
      <c r="EX63" s="33"/>
      <c r="EY63" s="33"/>
      <c r="EZ63" s="33"/>
      <c r="FA63" s="33"/>
      <c r="FB63" s="33"/>
      <c r="FC63" s="33"/>
      <c r="FD63" s="33"/>
      <c r="FE63" s="33"/>
      <c r="FF63" s="33"/>
      <c r="FG63" s="33"/>
      <c r="FH63" s="33"/>
      <c r="FI63" s="33"/>
      <c r="FJ63" s="33"/>
      <c r="FK63" s="33"/>
      <c r="FL63" s="33"/>
      <c r="FM63" s="33"/>
      <c r="FN63" s="33"/>
      <c r="FO63" s="33"/>
      <c r="FP63" s="33"/>
      <c r="FQ63" s="33"/>
      <c r="FR63" s="33"/>
      <c r="FS63" s="33"/>
      <c r="FT63" s="33"/>
      <c r="FU63" s="33"/>
      <c r="FV63" s="33"/>
      <c r="FW63" s="33"/>
      <c r="FX63" s="33"/>
      <c r="FY63" s="33"/>
      <c r="FZ63" s="33"/>
      <c r="GA63" s="33"/>
      <c r="GB63" s="33"/>
      <c r="GC63" s="33"/>
      <c r="GD63" s="33"/>
      <c r="GE63" s="33"/>
      <c r="GF63" s="33"/>
      <c r="GG63" s="33"/>
      <c r="GH63" s="33"/>
      <c r="GI63" s="33"/>
      <c r="GJ63" s="33"/>
      <c r="GK63" s="33"/>
      <c r="GL63" s="33"/>
      <c r="GM63" s="33"/>
      <c r="GN63" s="33"/>
      <c r="GO63" s="33"/>
      <c r="GP63" s="33"/>
      <c r="GQ63" s="33"/>
      <c r="GR63" s="33"/>
      <c r="GS63" s="33"/>
      <c r="GT63" s="33"/>
      <c r="GU63" s="33"/>
      <c r="GV63" s="33"/>
      <c r="GW63" s="33"/>
      <c r="GX63" s="33"/>
      <c r="GY63" s="33"/>
      <c r="GZ63" s="33"/>
      <c r="HA63" s="33"/>
      <c r="HB63" s="33"/>
      <c r="HC63" s="33"/>
      <c r="HD63" s="33"/>
      <c r="HE63" s="33"/>
      <c r="HF63" s="33"/>
      <c r="HG63" s="33"/>
      <c r="HH63" s="33"/>
      <c r="HI63" s="33"/>
      <c r="HJ63" s="33"/>
      <c r="HK63" s="33"/>
      <c r="HL63" s="33"/>
      <c r="HM63" s="33"/>
      <c r="HN63" s="33"/>
      <c r="HO63" s="33"/>
      <c r="HP63" s="33"/>
      <c r="HQ63" s="33"/>
      <c r="HR63" s="33"/>
      <c r="HS63" s="33"/>
      <c r="HT63" s="33"/>
      <c r="HU63" s="33"/>
      <c r="HV63" s="33"/>
      <c r="HW63" s="33"/>
      <c r="HX63" s="33"/>
      <c r="HY63" s="33"/>
      <c r="HZ63" s="33"/>
      <c r="IA63" s="33"/>
      <c r="IB63" s="33"/>
      <c r="IC63" s="33"/>
      <c r="ID63" s="33"/>
      <c r="IE63" s="33"/>
      <c r="IF63" s="33"/>
      <c r="IG63" s="33"/>
      <c r="IH63" s="33"/>
      <c r="II63" s="33"/>
      <c r="IJ63" s="33"/>
      <c r="IK63" s="33"/>
      <c r="IL63" s="33"/>
      <c r="IM63" s="33"/>
      <c r="IN63" s="33"/>
      <c r="IO63" s="33"/>
      <c r="IP63" s="33"/>
      <c r="IQ63" s="33"/>
      <c r="IR63" s="33"/>
      <c r="IS63" s="33"/>
      <c r="IT63" s="33"/>
      <c r="IU63" s="33"/>
    </row>
    <row r="64" spans="1:255" s="38" customFormat="1" ht="8.25" hidden="1" customHeight="1">
      <c r="A64" s="25"/>
      <c r="B64"/>
      <c r="C64"/>
      <c r="D64"/>
      <c r="E64"/>
      <c r="F64"/>
      <c r="G64"/>
      <c r="H64"/>
      <c r="I64"/>
      <c r="J64"/>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33"/>
      <c r="BN64" s="33"/>
      <c r="BO64" s="33"/>
      <c r="BP64" s="33"/>
      <c r="BQ64" s="33"/>
      <c r="BR64" s="33"/>
      <c r="BS64" s="33"/>
      <c r="BT64" s="33"/>
      <c r="BU64" s="33"/>
      <c r="BV64" s="33"/>
      <c r="BW64" s="33"/>
      <c r="BX64" s="33"/>
      <c r="BY64" s="33"/>
      <c r="BZ64" s="33"/>
      <c r="CA64" s="33"/>
      <c r="CB64" s="33"/>
      <c r="CC64" s="33"/>
      <c r="CD64" s="33"/>
      <c r="CE64" s="33"/>
      <c r="CF64" s="33"/>
      <c r="CG64" s="33"/>
      <c r="CH64" s="33"/>
      <c r="CI64" s="33"/>
      <c r="CJ64" s="33"/>
      <c r="CK64" s="33"/>
      <c r="CL64" s="33"/>
      <c r="CM64" s="33"/>
      <c r="CN64" s="33"/>
      <c r="CO64" s="33"/>
      <c r="CP64" s="33"/>
      <c r="CQ64" s="33"/>
      <c r="CR64" s="33"/>
      <c r="CS64" s="33"/>
      <c r="CT64" s="33"/>
      <c r="CU64" s="33"/>
      <c r="CV64" s="33"/>
      <c r="CW64" s="33"/>
      <c r="CX64" s="33"/>
      <c r="CY64" s="33"/>
      <c r="CZ64" s="33"/>
      <c r="DA64" s="33"/>
      <c r="DB64" s="33"/>
      <c r="DC64" s="33"/>
      <c r="DD64" s="33"/>
      <c r="DE64" s="33"/>
      <c r="DF64" s="33"/>
      <c r="DG64" s="33"/>
      <c r="DH64" s="33"/>
      <c r="DI64" s="33"/>
      <c r="DJ64" s="33"/>
      <c r="DK64" s="33"/>
      <c r="DL64" s="33"/>
      <c r="DM64" s="33"/>
      <c r="DN64" s="33"/>
      <c r="DO64" s="33"/>
      <c r="DP64" s="33"/>
      <c r="DQ64" s="33"/>
      <c r="DR64" s="33"/>
      <c r="DS64" s="33"/>
      <c r="DT64" s="33"/>
      <c r="DU64" s="33"/>
      <c r="DV64" s="33"/>
      <c r="DW64" s="33"/>
      <c r="DX64" s="33"/>
      <c r="DY64" s="33"/>
      <c r="DZ64" s="33"/>
      <c r="EA64" s="33"/>
      <c r="EB64" s="33"/>
      <c r="EC64" s="33"/>
      <c r="ED64" s="33"/>
      <c r="EE64" s="33"/>
      <c r="EF64" s="33"/>
      <c r="EG64" s="33"/>
      <c r="EH64" s="33"/>
      <c r="EI64" s="33"/>
      <c r="EJ64" s="33"/>
      <c r="EK64" s="33"/>
      <c r="EL64" s="33"/>
      <c r="EM64" s="33"/>
      <c r="EN64" s="33"/>
      <c r="EO64" s="33"/>
      <c r="EP64" s="33"/>
      <c r="EQ64" s="33"/>
      <c r="ER64" s="33"/>
      <c r="ES64" s="33"/>
      <c r="ET64" s="33"/>
      <c r="EU64" s="33"/>
      <c r="EV64" s="33"/>
      <c r="EW64" s="33"/>
      <c r="EX64" s="33"/>
      <c r="EY64" s="33"/>
      <c r="EZ64" s="33"/>
      <c r="FA64" s="33"/>
      <c r="FB64" s="33"/>
      <c r="FC64" s="33"/>
      <c r="FD64" s="33"/>
      <c r="FE64" s="33"/>
      <c r="FF64" s="33"/>
      <c r="FG64" s="33"/>
      <c r="FH64" s="33"/>
      <c r="FI64" s="33"/>
      <c r="FJ64" s="33"/>
      <c r="FK64" s="33"/>
      <c r="FL64" s="33"/>
      <c r="FM64" s="33"/>
      <c r="FN64" s="33"/>
      <c r="FO64" s="33"/>
      <c r="FP64" s="33"/>
      <c r="FQ64" s="33"/>
      <c r="FR64" s="33"/>
      <c r="FS64" s="33"/>
      <c r="FT64" s="33"/>
      <c r="FU64" s="33"/>
      <c r="FV64" s="33"/>
      <c r="FW64" s="33"/>
      <c r="FX64" s="33"/>
      <c r="FY64" s="33"/>
      <c r="FZ64" s="33"/>
      <c r="GA64" s="33"/>
      <c r="GB64" s="33"/>
      <c r="GC64" s="33"/>
      <c r="GD64" s="33"/>
      <c r="GE64" s="33"/>
      <c r="GF64" s="33"/>
      <c r="GG64" s="33"/>
      <c r="GH64" s="33"/>
      <c r="GI64" s="33"/>
      <c r="GJ64" s="33"/>
      <c r="GK64" s="33"/>
      <c r="GL64" s="33"/>
      <c r="GM64" s="33"/>
      <c r="GN64" s="33"/>
      <c r="GO64" s="33"/>
      <c r="GP64" s="33"/>
      <c r="GQ64" s="33"/>
      <c r="GR64" s="33"/>
      <c r="GS64" s="33"/>
      <c r="GT64" s="33"/>
      <c r="GU64" s="33"/>
      <c r="GV64" s="33"/>
      <c r="GW64" s="33"/>
      <c r="GX64" s="33"/>
      <c r="GY64" s="33"/>
      <c r="GZ64" s="33"/>
      <c r="HA64" s="33"/>
      <c r="HB64" s="33"/>
      <c r="HC64" s="33"/>
      <c r="HD64" s="33"/>
      <c r="HE64" s="33"/>
      <c r="HF64" s="33"/>
      <c r="HG64" s="33"/>
      <c r="HH64" s="33"/>
      <c r="HI64" s="33"/>
      <c r="HJ64" s="33"/>
      <c r="HK64" s="33"/>
      <c r="HL64" s="33"/>
      <c r="HM64" s="33"/>
      <c r="HN64" s="33"/>
      <c r="HO64" s="33"/>
      <c r="HP64" s="33"/>
      <c r="HQ64" s="33"/>
      <c r="HR64" s="33"/>
      <c r="HS64" s="33"/>
      <c r="HT64" s="33"/>
      <c r="HU64" s="33"/>
      <c r="HV64" s="33"/>
      <c r="HW64" s="33"/>
      <c r="HX64" s="33"/>
      <c r="HY64" s="33"/>
      <c r="HZ64" s="33"/>
      <c r="IA64" s="33"/>
      <c r="IB64" s="33"/>
      <c r="IC64" s="33"/>
      <c r="ID64" s="33"/>
      <c r="IE64" s="33"/>
      <c r="IF64" s="33"/>
      <c r="IG64" s="33"/>
      <c r="IH64" s="33"/>
      <c r="II64" s="33"/>
      <c r="IJ64" s="33"/>
      <c r="IK64" s="33"/>
      <c r="IL64" s="33"/>
      <c r="IM64" s="33"/>
      <c r="IN64" s="33"/>
      <c r="IO64" s="33"/>
      <c r="IP64" s="33"/>
      <c r="IQ64" s="33"/>
      <c r="IR64" s="33"/>
      <c r="IS64" s="33"/>
      <c r="IT64" s="33"/>
      <c r="IU64" s="33"/>
    </row>
    <row r="65" spans="1:255" s="38" customFormat="1" ht="8.25" hidden="1" customHeight="1">
      <c r="A65" s="25"/>
      <c r="B65"/>
      <c r="C65"/>
      <c r="D65"/>
      <c r="E65"/>
      <c r="F65"/>
      <c r="G65"/>
      <c r="H65"/>
      <c r="I65"/>
      <c r="J65"/>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c r="BN65" s="33"/>
      <c r="BO65" s="33"/>
      <c r="BP65" s="33"/>
      <c r="BQ65" s="33"/>
      <c r="BR65" s="33"/>
      <c r="BS65" s="33"/>
      <c r="BT65" s="33"/>
      <c r="BU65" s="33"/>
      <c r="BV65" s="33"/>
      <c r="BW65" s="33"/>
      <c r="BX65" s="33"/>
      <c r="BY65" s="33"/>
      <c r="BZ65" s="33"/>
      <c r="CA65" s="33"/>
      <c r="CB65" s="33"/>
      <c r="CC65" s="33"/>
      <c r="CD65" s="33"/>
      <c r="CE65" s="33"/>
      <c r="CF65" s="33"/>
      <c r="CG65" s="33"/>
      <c r="CH65" s="33"/>
      <c r="CI65" s="33"/>
      <c r="CJ65" s="33"/>
      <c r="CK65" s="33"/>
      <c r="CL65" s="33"/>
      <c r="CM65" s="33"/>
      <c r="CN65" s="33"/>
      <c r="CO65" s="33"/>
      <c r="CP65" s="33"/>
      <c r="CQ65" s="33"/>
      <c r="CR65" s="33"/>
      <c r="CS65" s="33"/>
      <c r="CT65" s="33"/>
      <c r="CU65" s="33"/>
      <c r="CV65" s="33"/>
      <c r="CW65" s="33"/>
      <c r="CX65" s="33"/>
      <c r="CY65" s="33"/>
      <c r="CZ65" s="33"/>
      <c r="DA65" s="33"/>
      <c r="DB65" s="33"/>
      <c r="DC65" s="33"/>
      <c r="DD65" s="33"/>
      <c r="DE65" s="33"/>
      <c r="DF65" s="33"/>
      <c r="DG65" s="33"/>
      <c r="DH65" s="33"/>
      <c r="DI65" s="33"/>
      <c r="DJ65" s="33"/>
      <c r="DK65" s="33"/>
      <c r="DL65" s="33"/>
      <c r="DM65" s="33"/>
      <c r="DN65" s="33"/>
      <c r="DO65" s="33"/>
      <c r="DP65" s="33"/>
      <c r="DQ65" s="33"/>
      <c r="DR65" s="33"/>
      <c r="DS65" s="33"/>
      <c r="DT65" s="33"/>
      <c r="DU65" s="33"/>
      <c r="DV65" s="33"/>
      <c r="DW65" s="33"/>
      <c r="DX65" s="33"/>
      <c r="DY65" s="33"/>
      <c r="DZ65" s="33"/>
      <c r="EA65" s="33"/>
      <c r="EB65" s="33"/>
      <c r="EC65" s="33"/>
      <c r="ED65" s="33"/>
      <c r="EE65" s="33"/>
      <c r="EF65" s="33"/>
      <c r="EG65" s="33"/>
      <c r="EH65" s="33"/>
      <c r="EI65" s="33"/>
      <c r="EJ65" s="33"/>
      <c r="EK65" s="33"/>
      <c r="EL65" s="33"/>
      <c r="EM65" s="33"/>
      <c r="EN65" s="33"/>
      <c r="EO65" s="33"/>
      <c r="EP65" s="33"/>
      <c r="EQ65" s="33"/>
      <c r="ER65" s="33"/>
      <c r="ES65" s="33"/>
      <c r="ET65" s="33"/>
      <c r="EU65" s="33"/>
      <c r="EV65" s="33"/>
      <c r="EW65" s="33"/>
      <c r="EX65" s="33"/>
      <c r="EY65" s="33"/>
      <c r="EZ65" s="33"/>
      <c r="FA65" s="33"/>
      <c r="FB65" s="33"/>
      <c r="FC65" s="33"/>
      <c r="FD65" s="33"/>
      <c r="FE65" s="33"/>
      <c r="FF65" s="33"/>
      <c r="FG65" s="33"/>
      <c r="FH65" s="33"/>
      <c r="FI65" s="33"/>
      <c r="FJ65" s="33"/>
      <c r="FK65" s="33"/>
      <c r="FL65" s="33"/>
      <c r="FM65" s="33"/>
      <c r="FN65" s="33"/>
      <c r="FO65" s="33"/>
      <c r="FP65" s="33"/>
      <c r="FQ65" s="33"/>
      <c r="FR65" s="33"/>
      <c r="FS65" s="33"/>
      <c r="FT65" s="33"/>
      <c r="FU65" s="33"/>
      <c r="FV65" s="33"/>
      <c r="FW65" s="33"/>
      <c r="FX65" s="33"/>
      <c r="FY65" s="33"/>
      <c r="FZ65" s="33"/>
      <c r="GA65" s="33"/>
      <c r="GB65" s="33"/>
      <c r="GC65" s="33"/>
      <c r="GD65" s="33"/>
      <c r="GE65" s="33"/>
      <c r="GF65" s="33"/>
      <c r="GG65" s="33"/>
      <c r="GH65" s="33"/>
      <c r="GI65" s="33"/>
      <c r="GJ65" s="33"/>
      <c r="GK65" s="33"/>
      <c r="GL65" s="33"/>
      <c r="GM65" s="33"/>
      <c r="GN65" s="33"/>
      <c r="GO65" s="33"/>
      <c r="GP65" s="33"/>
      <c r="GQ65" s="33"/>
      <c r="GR65" s="33"/>
      <c r="GS65" s="33"/>
      <c r="GT65" s="33"/>
      <c r="GU65" s="33"/>
      <c r="GV65" s="33"/>
      <c r="GW65" s="33"/>
      <c r="GX65" s="33"/>
      <c r="GY65" s="33"/>
      <c r="GZ65" s="33"/>
      <c r="HA65" s="33"/>
      <c r="HB65" s="33"/>
      <c r="HC65" s="33"/>
      <c r="HD65" s="33"/>
      <c r="HE65" s="33"/>
      <c r="HF65" s="33"/>
      <c r="HG65" s="33"/>
      <c r="HH65" s="33"/>
      <c r="HI65" s="33"/>
      <c r="HJ65" s="33"/>
      <c r="HK65" s="33"/>
      <c r="HL65" s="33"/>
      <c r="HM65" s="33"/>
      <c r="HN65" s="33"/>
      <c r="HO65" s="33"/>
      <c r="HP65" s="33"/>
      <c r="HQ65" s="33"/>
      <c r="HR65" s="33"/>
      <c r="HS65" s="33"/>
      <c r="HT65" s="33"/>
      <c r="HU65" s="33"/>
      <c r="HV65" s="33"/>
      <c r="HW65" s="33"/>
      <c r="HX65" s="33"/>
      <c r="HY65" s="33"/>
      <c r="HZ65" s="33"/>
      <c r="IA65" s="33"/>
      <c r="IB65" s="33"/>
      <c r="IC65" s="33"/>
      <c r="ID65" s="33"/>
      <c r="IE65" s="33"/>
      <c r="IF65" s="33"/>
      <c r="IG65" s="33"/>
      <c r="IH65" s="33"/>
      <c r="II65" s="33"/>
      <c r="IJ65" s="33"/>
      <c r="IK65" s="33"/>
      <c r="IL65" s="33"/>
      <c r="IM65" s="33"/>
      <c r="IN65" s="33"/>
      <c r="IO65" s="33"/>
      <c r="IP65" s="33"/>
      <c r="IQ65" s="33"/>
      <c r="IR65" s="33"/>
      <c r="IS65" s="33"/>
      <c r="IT65" s="33"/>
      <c r="IU65" s="33"/>
    </row>
    <row r="66" spans="1:255" s="38" customFormat="1" ht="8.25" hidden="1" customHeight="1">
      <c r="A66" s="25"/>
      <c r="B66"/>
      <c r="C66"/>
      <c r="D66"/>
      <c r="E66"/>
      <c r="F66"/>
      <c r="G66"/>
      <c r="H66"/>
      <c r="I66"/>
      <c r="J66"/>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3"/>
      <c r="BJ66" s="33"/>
      <c r="BK66" s="33"/>
      <c r="BL66" s="33"/>
      <c r="BM66" s="33"/>
      <c r="BN66" s="33"/>
      <c r="BO66" s="33"/>
      <c r="BP66" s="33"/>
      <c r="BQ66" s="33"/>
      <c r="BR66" s="33"/>
      <c r="BS66" s="33"/>
      <c r="BT66" s="33"/>
      <c r="BU66" s="33"/>
      <c r="BV66" s="33"/>
      <c r="BW66" s="33"/>
      <c r="BX66" s="33"/>
      <c r="BY66" s="33"/>
      <c r="BZ66" s="33"/>
      <c r="CA66" s="33"/>
      <c r="CB66" s="33"/>
      <c r="CC66" s="33"/>
      <c r="CD66" s="33"/>
      <c r="CE66" s="33"/>
      <c r="CF66" s="33"/>
      <c r="CG66" s="33"/>
      <c r="CH66" s="33"/>
      <c r="CI66" s="33"/>
      <c r="CJ66" s="33"/>
      <c r="CK66" s="33"/>
      <c r="CL66" s="33"/>
      <c r="CM66" s="33"/>
      <c r="CN66" s="33"/>
      <c r="CO66" s="33"/>
      <c r="CP66" s="33"/>
      <c r="CQ66" s="33"/>
      <c r="CR66" s="33"/>
      <c r="CS66" s="33"/>
      <c r="CT66" s="33"/>
      <c r="CU66" s="33"/>
      <c r="CV66" s="33"/>
      <c r="CW66" s="33"/>
      <c r="CX66" s="33"/>
      <c r="CY66" s="33"/>
      <c r="CZ66" s="33"/>
      <c r="DA66" s="33"/>
      <c r="DB66" s="33"/>
      <c r="DC66" s="33"/>
      <c r="DD66" s="33"/>
      <c r="DE66" s="33"/>
      <c r="DF66" s="33"/>
      <c r="DG66" s="33"/>
      <c r="DH66" s="33"/>
      <c r="DI66" s="33"/>
      <c r="DJ66" s="33"/>
      <c r="DK66" s="33"/>
      <c r="DL66" s="33"/>
      <c r="DM66" s="33"/>
      <c r="DN66" s="33"/>
      <c r="DO66" s="33"/>
      <c r="DP66" s="33"/>
      <c r="DQ66" s="33"/>
      <c r="DR66" s="33"/>
      <c r="DS66" s="33"/>
      <c r="DT66" s="33"/>
      <c r="DU66" s="33"/>
      <c r="DV66" s="33"/>
      <c r="DW66" s="33"/>
      <c r="DX66" s="33"/>
      <c r="DY66" s="33"/>
      <c r="DZ66" s="33"/>
      <c r="EA66" s="33"/>
      <c r="EB66" s="33"/>
      <c r="EC66" s="33"/>
      <c r="ED66" s="33"/>
      <c r="EE66" s="33"/>
      <c r="EF66" s="33"/>
      <c r="EG66" s="33"/>
      <c r="EH66" s="33"/>
      <c r="EI66" s="33"/>
      <c r="EJ66" s="33"/>
      <c r="EK66" s="33"/>
      <c r="EL66" s="33"/>
      <c r="EM66" s="33"/>
      <c r="EN66" s="33"/>
      <c r="EO66" s="33"/>
      <c r="EP66" s="33"/>
      <c r="EQ66" s="33"/>
      <c r="ER66" s="33"/>
      <c r="ES66" s="33"/>
      <c r="ET66" s="33"/>
      <c r="EU66" s="33"/>
      <c r="EV66" s="33"/>
      <c r="EW66" s="33"/>
      <c r="EX66" s="33"/>
      <c r="EY66" s="33"/>
      <c r="EZ66" s="33"/>
      <c r="FA66" s="33"/>
      <c r="FB66" s="33"/>
      <c r="FC66" s="33"/>
      <c r="FD66" s="33"/>
      <c r="FE66" s="33"/>
      <c r="FF66" s="33"/>
      <c r="FG66" s="33"/>
      <c r="FH66" s="33"/>
      <c r="FI66" s="33"/>
      <c r="FJ66" s="33"/>
      <c r="FK66" s="33"/>
      <c r="FL66" s="33"/>
      <c r="FM66" s="33"/>
      <c r="FN66" s="33"/>
      <c r="FO66" s="33"/>
      <c r="FP66" s="33"/>
      <c r="FQ66" s="33"/>
      <c r="FR66" s="33"/>
      <c r="FS66" s="33"/>
      <c r="FT66" s="33"/>
      <c r="FU66" s="33"/>
      <c r="FV66" s="33"/>
      <c r="FW66" s="33"/>
      <c r="FX66" s="33"/>
      <c r="FY66" s="33"/>
      <c r="FZ66" s="33"/>
      <c r="GA66" s="33"/>
      <c r="GB66" s="33"/>
      <c r="GC66" s="33"/>
      <c r="GD66" s="33"/>
      <c r="GE66" s="33"/>
      <c r="GF66" s="33"/>
      <c r="GG66" s="33"/>
      <c r="GH66" s="33"/>
      <c r="GI66" s="33"/>
      <c r="GJ66" s="33"/>
      <c r="GK66" s="33"/>
      <c r="GL66" s="33"/>
      <c r="GM66" s="33"/>
      <c r="GN66" s="33"/>
      <c r="GO66" s="33"/>
      <c r="GP66" s="33"/>
      <c r="GQ66" s="33"/>
      <c r="GR66" s="33"/>
      <c r="GS66" s="33"/>
      <c r="GT66" s="33"/>
      <c r="GU66" s="33"/>
      <c r="GV66" s="33"/>
      <c r="GW66" s="33"/>
      <c r="GX66" s="33"/>
      <c r="GY66" s="33"/>
      <c r="GZ66" s="33"/>
      <c r="HA66" s="33"/>
      <c r="HB66" s="33"/>
      <c r="HC66" s="33"/>
      <c r="HD66" s="33"/>
      <c r="HE66" s="33"/>
      <c r="HF66" s="33"/>
      <c r="HG66" s="33"/>
      <c r="HH66" s="33"/>
      <c r="HI66" s="33"/>
      <c r="HJ66" s="33"/>
      <c r="HK66" s="33"/>
      <c r="HL66" s="33"/>
      <c r="HM66" s="33"/>
      <c r="HN66" s="33"/>
      <c r="HO66" s="33"/>
      <c r="HP66" s="33"/>
      <c r="HQ66" s="33"/>
      <c r="HR66" s="33"/>
      <c r="HS66" s="33"/>
      <c r="HT66" s="33"/>
      <c r="HU66" s="33"/>
      <c r="HV66" s="33"/>
      <c r="HW66" s="33"/>
      <c r="HX66" s="33"/>
      <c r="HY66" s="33"/>
      <c r="HZ66" s="33"/>
      <c r="IA66" s="33"/>
      <c r="IB66" s="33"/>
      <c r="IC66" s="33"/>
      <c r="ID66" s="33"/>
      <c r="IE66" s="33"/>
      <c r="IF66" s="33"/>
      <c r="IG66" s="33"/>
      <c r="IH66" s="33"/>
      <c r="II66" s="33"/>
      <c r="IJ66" s="33"/>
      <c r="IK66" s="33"/>
      <c r="IL66" s="33"/>
      <c r="IM66" s="33"/>
      <c r="IN66" s="33"/>
      <c r="IO66" s="33"/>
      <c r="IP66" s="33"/>
      <c r="IQ66" s="33"/>
      <c r="IR66" s="33"/>
      <c r="IS66" s="33"/>
      <c r="IT66" s="33"/>
      <c r="IU66" s="33"/>
    </row>
    <row r="67" spans="1:255" s="38" customFormat="1" ht="8.25" hidden="1" customHeight="1">
      <c r="A67" s="25"/>
      <c r="B67"/>
      <c r="C67"/>
      <c r="D67"/>
      <c r="E67"/>
      <c r="F67"/>
      <c r="G67"/>
      <c r="H67"/>
      <c r="I67"/>
      <c r="J67"/>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33"/>
      <c r="BN67" s="33"/>
      <c r="BO67" s="33"/>
      <c r="BP67" s="33"/>
      <c r="BQ67" s="33"/>
      <c r="BR67" s="33"/>
      <c r="BS67" s="33"/>
      <c r="BT67" s="33"/>
      <c r="BU67" s="33"/>
      <c r="BV67" s="33"/>
      <c r="BW67" s="33"/>
      <c r="BX67" s="33"/>
      <c r="BY67" s="33"/>
      <c r="BZ67" s="33"/>
      <c r="CA67" s="33"/>
      <c r="CB67" s="33"/>
      <c r="CC67" s="33"/>
      <c r="CD67" s="33"/>
      <c r="CE67" s="33"/>
      <c r="CF67" s="33"/>
      <c r="CG67" s="33"/>
      <c r="CH67" s="33"/>
      <c r="CI67" s="33"/>
      <c r="CJ67" s="33"/>
      <c r="CK67" s="33"/>
      <c r="CL67" s="33"/>
      <c r="CM67" s="33"/>
      <c r="CN67" s="33"/>
      <c r="CO67" s="33"/>
      <c r="CP67" s="33"/>
      <c r="CQ67" s="33"/>
      <c r="CR67" s="33"/>
      <c r="CS67" s="33"/>
      <c r="CT67" s="33"/>
      <c r="CU67" s="33"/>
      <c r="CV67" s="33"/>
      <c r="CW67" s="33"/>
      <c r="CX67" s="33"/>
      <c r="CY67" s="33"/>
      <c r="CZ67" s="33"/>
      <c r="DA67" s="33"/>
      <c r="DB67" s="33"/>
      <c r="DC67" s="33"/>
      <c r="DD67" s="33"/>
      <c r="DE67" s="33"/>
      <c r="DF67" s="33"/>
      <c r="DG67" s="33"/>
      <c r="DH67" s="33"/>
      <c r="DI67" s="33"/>
      <c r="DJ67" s="33"/>
      <c r="DK67" s="33"/>
      <c r="DL67" s="33"/>
      <c r="DM67" s="33"/>
      <c r="DN67" s="33"/>
      <c r="DO67" s="33"/>
      <c r="DP67" s="33"/>
      <c r="DQ67" s="33"/>
      <c r="DR67" s="33"/>
      <c r="DS67" s="33"/>
      <c r="DT67" s="33"/>
      <c r="DU67" s="33"/>
      <c r="DV67" s="33"/>
      <c r="DW67" s="33"/>
      <c r="DX67" s="33"/>
      <c r="DY67" s="33"/>
      <c r="DZ67" s="33"/>
      <c r="EA67" s="33"/>
      <c r="EB67" s="33"/>
      <c r="EC67" s="33"/>
      <c r="ED67" s="33"/>
      <c r="EE67" s="33"/>
      <c r="EF67" s="33"/>
      <c r="EG67" s="33"/>
      <c r="EH67" s="33"/>
      <c r="EI67" s="33"/>
      <c r="EJ67" s="33"/>
      <c r="EK67" s="33"/>
      <c r="EL67" s="33"/>
      <c r="EM67" s="33"/>
      <c r="EN67" s="33"/>
      <c r="EO67" s="33"/>
      <c r="EP67" s="33"/>
      <c r="EQ67" s="33"/>
      <c r="ER67" s="33"/>
      <c r="ES67" s="33"/>
      <c r="ET67" s="33"/>
      <c r="EU67" s="33"/>
      <c r="EV67" s="33"/>
      <c r="EW67" s="33"/>
      <c r="EX67" s="33"/>
      <c r="EY67" s="33"/>
      <c r="EZ67" s="33"/>
      <c r="FA67" s="33"/>
      <c r="FB67" s="33"/>
      <c r="FC67" s="33"/>
      <c r="FD67" s="33"/>
      <c r="FE67" s="33"/>
      <c r="FF67" s="33"/>
      <c r="FG67" s="33"/>
      <c r="FH67" s="33"/>
      <c r="FI67" s="33"/>
      <c r="FJ67" s="33"/>
      <c r="FK67" s="33"/>
      <c r="FL67" s="33"/>
      <c r="FM67" s="33"/>
      <c r="FN67" s="33"/>
      <c r="FO67" s="33"/>
      <c r="FP67" s="33"/>
      <c r="FQ67" s="33"/>
      <c r="FR67" s="33"/>
      <c r="FS67" s="33"/>
      <c r="FT67" s="33"/>
      <c r="FU67" s="33"/>
      <c r="FV67" s="33"/>
      <c r="FW67" s="33"/>
      <c r="FX67" s="33"/>
      <c r="FY67" s="33"/>
      <c r="FZ67" s="33"/>
      <c r="GA67" s="33"/>
      <c r="GB67" s="33"/>
      <c r="GC67" s="33"/>
      <c r="GD67" s="33"/>
      <c r="GE67" s="33"/>
      <c r="GF67" s="33"/>
      <c r="GG67" s="33"/>
      <c r="GH67" s="33"/>
      <c r="GI67" s="33"/>
      <c r="GJ67" s="33"/>
      <c r="GK67" s="33"/>
      <c r="GL67" s="33"/>
      <c r="GM67" s="33"/>
      <c r="GN67" s="33"/>
      <c r="GO67" s="33"/>
      <c r="GP67" s="33"/>
      <c r="GQ67" s="33"/>
      <c r="GR67" s="33"/>
      <c r="GS67" s="33"/>
      <c r="GT67" s="33"/>
      <c r="GU67" s="33"/>
      <c r="GV67" s="33"/>
      <c r="GW67" s="33"/>
      <c r="GX67" s="33"/>
      <c r="GY67" s="33"/>
      <c r="GZ67" s="33"/>
      <c r="HA67" s="33"/>
      <c r="HB67" s="33"/>
      <c r="HC67" s="33"/>
      <c r="HD67" s="33"/>
      <c r="HE67" s="33"/>
      <c r="HF67" s="33"/>
      <c r="HG67" s="33"/>
      <c r="HH67" s="33"/>
      <c r="HI67" s="33"/>
      <c r="HJ67" s="33"/>
      <c r="HK67" s="33"/>
      <c r="HL67" s="33"/>
      <c r="HM67" s="33"/>
      <c r="HN67" s="33"/>
      <c r="HO67" s="33"/>
      <c r="HP67" s="33"/>
      <c r="HQ67" s="33"/>
      <c r="HR67" s="33"/>
      <c r="HS67" s="33"/>
      <c r="HT67" s="33"/>
      <c r="HU67" s="33"/>
      <c r="HV67" s="33"/>
      <c r="HW67" s="33"/>
      <c r="HX67" s="33"/>
      <c r="HY67" s="33"/>
      <c r="HZ67" s="33"/>
      <c r="IA67" s="33"/>
      <c r="IB67" s="33"/>
      <c r="IC67" s="33"/>
      <c r="ID67" s="33"/>
      <c r="IE67" s="33"/>
      <c r="IF67" s="33"/>
      <c r="IG67" s="33"/>
      <c r="IH67" s="33"/>
      <c r="II67" s="33"/>
      <c r="IJ67" s="33"/>
      <c r="IK67" s="33"/>
      <c r="IL67" s="33"/>
      <c r="IM67" s="33"/>
      <c r="IN67" s="33"/>
      <c r="IO67" s="33"/>
      <c r="IP67" s="33"/>
      <c r="IQ67" s="33"/>
      <c r="IR67" s="33"/>
      <c r="IS67" s="33"/>
      <c r="IT67" s="33"/>
      <c r="IU67" s="33"/>
    </row>
    <row r="68" spans="1:255" s="38" customFormat="1" ht="8.25" hidden="1" customHeight="1">
      <c r="A68" s="25"/>
      <c r="B68"/>
      <c r="C68"/>
      <c r="D68"/>
      <c r="E68"/>
      <c r="F68"/>
      <c r="G68"/>
      <c r="H68"/>
      <c r="I68"/>
      <c r="J68"/>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3"/>
      <c r="BN68" s="33"/>
      <c r="BO68" s="33"/>
      <c r="BP68" s="33"/>
      <c r="BQ68" s="33"/>
      <c r="BR68" s="33"/>
      <c r="BS68" s="33"/>
      <c r="BT68" s="33"/>
      <c r="BU68" s="33"/>
      <c r="BV68" s="33"/>
      <c r="BW68" s="33"/>
      <c r="BX68" s="33"/>
      <c r="BY68" s="33"/>
      <c r="BZ68" s="33"/>
      <c r="CA68" s="33"/>
      <c r="CB68" s="33"/>
      <c r="CC68" s="33"/>
      <c r="CD68" s="33"/>
      <c r="CE68" s="33"/>
      <c r="CF68" s="33"/>
      <c r="CG68" s="33"/>
      <c r="CH68" s="33"/>
      <c r="CI68" s="33"/>
      <c r="CJ68" s="33"/>
      <c r="CK68" s="33"/>
      <c r="CL68" s="33"/>
      <c r="CM68" s="33"/>
      <c r="CN68" s="33"/>
      <c r="CO68" s="33"/>
      <c r="CP68" s="33"/>
      <c r="CQ68" s="33"/>
      <c r="CR68" s="33"/>
      <c r="CS68" s="33"/>
      <c r="CT68" s="33"/>
      <c r="CU68" s="33"/>
      <c r="CV68" s="33"/>
      <c r="CW68" s="33"/>
      <c r="CX68" s="33"/>
      <c r="CY68" s="33"/>
      <c r="CZ68" s="33"/>
      <c r="DA68" s="33"/>
      <c r="DB68" s="33"/>
      <c r="DC68" s="33"/>
      <c r="DD68" s="33"/>
      <c r="DE68" s="33"/>
      <c r="DF68" s="33"/>
      <c r="DG68" s="33"/>
      <c r="DH68" s="33"/>
      <c r="DI68" s="33"/>
      <c r="DJ68" s="33"/>
      <c r="DK68" s="33"/>
      <c r="DL68" s="33"/>
      <c r="DM68" s="33"/>
      <c r="DN68" s="33"/>
      <c r="DO68" s="33"/>
      <c r="DP68" s="33"/>
      <c r="DQ68" s="33"/>
      <c r="DR68" s="33"/>
      <c r="DS68" s="33"/>
      <c r="DT68" s="33"/>
      <c r="DU68" s="33"/>
      <c r="DV68" s="33"/>
      <c r="DW68" s="33"/>
      <c r="DX68" s="33"/>
      <c r="DY68" s="33"/>
      <c r="DZ68" s="33"/>
      <c r="EA68" s="33"/>
      <c r="EB68" s="33"/>
      <c r="EC68" s="33"/>
      <c r="ED68" s="33"/>
      <c r="EE68" s="33"/>
      <c r="EF68" s="33"/>
      <c r="EG68" s="33"/>
      <c r="EH68" s="33"/>
      <c r="EI68" s="33"/>
      <c r="EJ68" s="33"/>
      <c r="EK68" s="33"/>
      <c r="EL68" s="33"/>
      <c r="EM68" s="33"/>
      <c r="EN68" s="33"/>
      <c r="EO68" s="33"/>
      <c r="EP68" s="33"/>
      <c r="EQ68" s="33"/>
      <c r="ER68" s="33"/>
      <c r="ES68" s="33"/>
      <c r="ET68" s="33"/>
      <c r="EU68" s="33"/>
      <c r="EV68" s="33"/>
      <c r="EW68" s="33"/>
      <c r="EX68" s="33"/>
      <c r="EY68" s="33"/>
      <c r="EZ68" s="33"/>
      <c r="FA68" s="33"/>
      <c r="FB68" s="33"/>
      <c r="FC68" s="33"/>
      <c r="FD68" s="33"/>
      <c r="FE68" s="33"/>
      <c r="FF68" s="33"/>
      <c r="FG68" s="33"/>
      <c r="FH68" s="33"/>
      <c r="FI68" s="33"/>
      <c r="FJ68" s="33"/>
      <c r="FK68" s="33"/>
      <c r="FL68" s="33"/>
      <c r="FM68" s="33"/>
      <c r="FN68" s="33"/>
      <c r="FO68" s="33"/>
      <c r="FP68" s="33"/>
      <c r="FQ68" s="33"/>
      <c r="FR68" s="33"/>
      <c r="FS68" s="33"/>
      <c r="FT68" s="33"/>
      <c r="FU68" s="33"/>
      <c r="FV68" s="33"/>
      <c r="FW68" s="33"/>
      <c r="FX68" s="33"/>
      <c r="FY68" s="33"/>
      <c r="FZ68" s="33"/>
      <c r="GA68" s="33"/>
      <c r="GB68" s="33"/>
      <c r="GC68" s="33"/>
      <c r="GD68" s="33"/>
      <c r="GE68" s="33"/>
      <c r="GF68" s="33"/>
      <c r="GG68" s="33"/>
      <c r="GH68" s="33"/>
      <c r="GI68" s="33"/>
      <c r="GJ68" s="33"/>
      <c r="GK68" s="33"/>
      <c r="GL68" s="33"/>
      <c r="GM68" s="33"/>
      <c r="GN68" s="33"/>
      <c r="GO68" s="33"/>
      <c r="GP68" s="33"/>
      <c r="GQ68" s="33"/>
      <c r="GR68" s="33"/>
      <c r="GS68" s="33"/>
      <c r="GT68" s="33"/>
      <c r="GU68" s="33"/>
      <c r="GV68" s="33"/>
      <c r="GW68" s="33"/>
      <c r="GX68" s="33"/>
      <c r="GY68" s="33"/>
      <c r="GZ68" s="33"/>
      <c r="HA68" s="33"/>
      <c r="HB68" s="33"/>
      <c r="HC68" s="33"/>
      <c r="HD68" s="33"/>
      <c r="HE68" s="33"/>
      <c r="HF68" s="33"/>
      <c r="HG68" s="33"/>
      <c r="HH68" s="33"/>
      <c r="HI68" s="33"/>
      <c r="HJ68" s="33"/>
      <c r="HK68" s="33"/>
      <c r="HL68" s="33"/>
      <c r="HM68" s="33"/>
      <c r="HN68" s="33"/>
      <c r="HO68" s="33"/>
      <c r="HP68" s="33"/>
      <c r="HQ68" s="33"/>
      <c r="HR68" s="33"/>
      <c r="HS68" s="33"/>
      <c r="HT68" s="33"/>
      <c r="HU68" s="33"/>
      <c r="HV68" s="33"/>
      <c r="HW68" s="33"/>
      <c r="HX68" s="33"/>
      <c r="HY68" s="33"/>
      <c r="HZ68" s="33"/>
      <c r="IA68" s="33"/>
      <c r="IB68" s="33"/>
      <c r="IC68" s="33"/>
      <c r="ID68" s="33"/>
      <c r="IE68" s="33"/>
      <c r="IF68" s="33"/>
      <c r="IG68" s="33"/>
      <c r="IH68" s="33"/>
      <c r="II68" s="33"/>
      <c r="IJ68" s="33"/>
      <c r="IK68" s="33"/>
      <c r="IL68" s="33"/>
      <c r="IM68" s="33"/>
      <c r="IN68" s="33"/>
      <c r="IO68" s="33"/>
      <c r="IP68" s="33"/>
      <c r="IQ68" s="33"/>
      <c r="IR68" s="33"/>
      <c r="IS68" s="33"/>
      <c r="IT68" s="33"/>
      <c r="IU68" s="33"/>
    </row>
    <row r="69" spans="1:255" s="38" customFormat="1" ht="8.25" hidden="1" customHeight="1">
      <c r="A69" s="25"/>
      <c r="B69"/>
      <c r="C69"/>
      <c r="D69"/>
      <c r="E69"/>
      <c r="F69"/>
      <c r="G69"/>
      <c r="H69"/>
      <c r="I69"/>
      <c r="J69"/>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33"/>
      <c r="BE69" s="33"/>
      <c r="BF69" s="33"/>
      <c r="BG69" s="33"/>
      <c r="BH69" s="33"/>
      <c r="BI69" s="33"/>
      <c r="BJ69" s="33"/>
      <c r="BK69" s="33"/>
      <c r="BL69" s="33"/>
      <c r="BM69" s="33"/>
      <c r="BN69" s="33"/>
      <c r="BO69" s="33"/>
      <c r="BP69" s="33"/>
      <c r="BQ69" s="33"/>
      <c r="BR69" s="33"/>
      <c r="BS69" s="33"/>
      <c r="BT69" s="33"/>
      <c r="BU69" s="33"/>
      <c r="BV69" s="33"/>
      <c r="BW69" s="33"/>
      <c r="BX69" s="33"/>
      <c r="BY69" s="33"/>
      <c r="BZ69" s="33"/>
      <c r="CA69" s="33"/>
      <c r="CB69" s="33"/>
      <c r="CC69" s="33"/>
      <c r="CD69" s="33"/>
      <c r="CE69" s="33"/>
      <c r="CF69" s="33"/>
      <c r="CG69" s="33"/>
      <c r="CH69" s="33"/>
      <c r="CI69" s="33"/>
      <c r="CJ69" s="33"/>
      <c r="CK69" s="33"/>
      <c r="CL69" s="33"/>
      <c r="CM69" s="33"/>
      <c r="CN69" s="33"/>
      <c r="CO69" s="33"/>
      <c r="CP69" s="33"/>
      <c r="CQ69" s="33"/>
      <c r="CR69" s="33"/>
      <c r="CS69" s="33"/>
      <c r="CT69" s="33"/>
      <c r="CU69" s="33"/>
      <c r="CV69" s="33"/>
      <c r="CW69" s="33"/>
      <c r="CX69" s="33"/>
      <c r="CY69" s="33"/>
      <c r="CZ69" s="33"/>
      <c r="DA69" s="33"/>
      <c r="DB69" s="33"/>
      <c r="DC69" s="33"/>
      <c r="DD69" s="33"/>
      <c r="DE69" s="33"/>
      <c r="DF69" s="33"/>
      <c r="DG69" s="33"/>
      <c r="DH69" s="33"/>
      <c r="DI69" s="33"/>
      <c r="DJ69" s="33"/>
      <c r="DK69" s="33"/>
      <c r="DL69" s="33"/>
      <c r="DM69" s="33"/>
      <c r="DN69" s="33"/>
      <c r="DO69" s="33"/>
      <c r="DP69" s="33"/>
      <c r="DQ69" s="33"/>
      <c r="DR69" s="33"/>
      <c r="DS69" s="33"/>
      <c r="DT69" s="33"/>
      <c r="DU69" s="33"/>
      <c r="DV69" s="33"/>
      <c r="DW69" s="33"/>
      <c r="DX69" s="33"/>
      <c r="DY69" s="33"/>
      <c r="DZ69" s="33"/>
      <c r="EA69" s="33"/>
      <c r="EB69" s="33"/>
      <c r="EC69" s="33"/>
      <c r="ED69" s="33"/>
      <c r="EE69" s="33"/>
      <c r="EF69" s="33"/>
      <c r="EG69" s="33"/>
      <c r="EH69" s="33"/>
      <c r="EI69" s="33"/>
      <c r="EJ69" s="33"/>
      <c r="EK69" s="33"/>
      <c r="EL69" s="33"/>
      <c r="EM69" s="33"/>
      <c r="EN69" s="33"/>
      <c r="EO69" s="33"/>
      <c r="EP69" s="33"/>
      <c r="EQ69" s="33"/>
      <c r="ER69" s="33"/>
      <c r="ES69" s="33"/>
      <c r="ET69" s="33"/>
      <c r="EU69" s="33"/>
      <c r="EV69" s="33"/>
      <c r="EW69" s="33"/>
      <c r="EX69" s="33"/>
      <c r="EY69" s="33"/>
      <c r="EZ69" s="33"/>
      <c r="FA69" s="33"/>
      <c r="FB69" s="33"/>
      <c r="FC69" s="33"/>
      <c r="FD69" s="33"/>
      <c r="FE69" s="33"/>
      <c r="FF69" s="33"/>
      <c r="FG69" s="33"/>
      <c r="FH69" s="33"/>
      <c r="FI69" s="33"/>
      <c r="FJ69" s="33"/>
      <c r="FK69" s="33"/>
      <c r="FL69" s="33"/>
      <c r="FM69" s="33"/>
      <c r="FN69" s="33"/>
      <c r="FO69" s="33"/>
      <c r="FP69" s="33"/>
      <c r="FQ69" s="33"/>
      <c r="FR69" s="33"/>
      <c r="FS69" s="33"/>
      <c r="FT69" s="33"/>
      <c r="FU69" s="33"/>
      <c r="FV69" s="33"/>
      <c r="FW69" s="33"/>
      <c r="FX69" s="33"/>
      <c r="FY69" s="33"/>
      <c r="FZ69" s="33"/>
      <c r="GA69" s="33"/>
      <c r="GB69" s="33"/>
      <c r="GC69" s="33"/>
      <c r="GD69" s="33"/>
      <c r="GE69" s="33"/>
      <c r="GF69" s="33"/>
      <c r="GG69" s="33"/>
      <c r="GH69" s="33"/>
      <c r="GI69" s="33"/>
      <c r="GJ69" s="33"/>
      <c r="GK69" s="33"/>
      <c r="GL69" s="33"/>
      <c r="GM69" s="33"/>
      <c r="GN69" s="33"/>
      <c r="GO69" s="33"/>
      <c r="GP69" s="33"/>
      <c r="GQ69" s="33"/>
      <c r="GR69" s="33"/>
      <c r="GS69" s="33"/>
      <c r="GT69" s="33"/>
      <c r="GU69" s="33"/>
      <c r="GV69" s="33"/>
      <c r="GW69" s="33"/>
      <c r="GX69" s="33"/>
      <c r="GY69" s="33"/>
      <c r="GZ69" s="33"/>
      <c r="HA69" s="33"/>
      <c r="HB69" s="33"/>
      <c r="HC69" s="33"/>
      <c r="HD69" s="33"/>
      <c r="HE69" s="33"/>
      <c r="HF69" s="33"/>
      <c r="HG69" s="33"/>
      <c r="HH69" s="33"/>
      <c r="HI69" s="33"/>
      <c r="HJ69" s="33"/>
      <c r="HK69" s="33"/>
      <c r="HL69" s="33"/>
      <c r="HM69" s="33"/>
      <c r="HN69" s="33"/>
      <c r="HO69" s="33"/>
      <c r="HP69" s="33"/>
      <c r="HQ69" s="33"/>
      <c r="HR69" s="33"/>
      <c r="HS69" s="33"/>
      <c r="HT69" s="33"/>
      <c r="HU69" s="33"/>
      <c r="HV69" s="33"/>
      <c r="HW69" s="33"/>
      <c r="HX69" s="33"/>
      <c r="HY69" s="33"/>
      <c r="HZ69" s="33"/>
      <c r="IA69" s="33"/>
      <c r="IB69" s="33"/>
      <c r="IC69" s="33"/>
      <c r="ID69" s="33"/>
      <c r="IE69" s="33"/>
      <c r="IF69" s="33"/>
      <c r="IG69" s="33"/>
      <c r="IH69" s="33"/>
      <c r="II69" s="33"/>
      <c r="IJ69" s="33"/>
      <c r="IK69" s="33"/>
      <c r="IL69" s="33"/>
      <c r="IM69" s="33"/>
      <c r="IN69" s="33"/>
      <c r="IO69" s="33"/>
      <c r="IP69" s="33"/>
      <c r="IQ69" s="33"/>
      <c r="IR69" s="33"/>
      <c r="IS69" s="33"/>
      <c r="IT69" s="33"/>
      <c r="IU69" s="33"/>
    </row>
    <row r="70" spans="1:255" s="38" customFormat="1" ht="8.25" hidden="1" customHeight="1">
      <c r="A70" s="25"/>
      <c r="B70"/>
      <c r="C70"/>
      <c r="D70"/>
      <c r="E70"/>
      <c r="F70"/>
      <c r="G70"/>
      <c r="H70"/>
      <c r="I70"/>
      <c r="J70"/>
      <c r="AE70" s="33"/>
      <c r="AF70" s="33"/>
      <c r="AG70" s="33"/>
      <c r="AH70" s="33"/>
      <c r="AI70" s="33"/>
      <c r="AJ70" s="33"/>
      <c r="AK70" s="33"/>
      <c r="AL70" s="33"/>
      <c r="AM70" s="33"/>
      <c r="AN70" s="33"/>
      <c r="AO70" s="33"/>
      <c r="AP70" s="33"/>
      <c r="AQ70" s="33"/>
      <c r="AR70" s="33"/>
      <c r="AS70" s="33"/>
      <c r="AT70" s="33"/>
      <c r="AU70" s="33"/>
      <c r="AV70" s="33"/>
      <c r="AW70" s="33"/>
      <c r="AX70" s="33"/>
      <c r="AY70" s="33"/>
      <c r="AZ70" s="33"/>
      <c r="BA70" s="33"/>
      <c r="BB70" s="33"/>
      <c r="BC70" s="33"/>
      <c r="BD70" s="33"/>
      <c r="BE70" s="33"/>
      <c r="BF70" s="33"/>
      <c r="BG70" s="33"/>
      <c r="BH70" s="33"/>
      <c r="BI70" s="33"/>
      <c r="BJ70" s="33"/>
      <c r="BK70" s="33"/>
      <c r="BL70" s="33"/>
      <c r="BM70" s="33"/>
      <c r="BN70" s="33"/>
      <c r="BO70" s="33"/>
      <c r="BP70" s="33"/>
      <c r="BQ70" s="33"/>
      <c r="BR70" s="33"/>
      <c r="BS70" s="33"/>
      <c r="BT70" s="33"/>
      <c r="BU70" s="33"/>
      <c r="BV70" s="33"/>
      <c r="BW70" s="33"/>
      <c r="BX70" s="33"/>
      <c r="BY70" s="33"/>
      <c r="BZ70" s="33"/>
      <c r="CA70" s="33"/>
      <c r="CB70" s="33"/>
      <c r="CC70" s="33"/>
      <c r="CD70" s="33"/>
      <c r="CE70" s="33"/>
      <c r="CF70" s="33"/>
      <c r="CG70" s="33"/>
      <c r="CH70" s="33"/>
      <c r="CI70" s="33"/>
      <c r="CJ70" s="33"/>
      <c r="CK70" s="33"/>
      <c r="CL70" s="33"/>
      <c r="CM70" s="33"/>
      <c r="CN70" s="33"/>
      <c r="CO70" s="33"/>
      <c r="CP70" s="33"/>
      <c r="CQ70" s="33"/>
      <c r="CR70" s="33"/>
      <c r="CS70" s="33"/>
      <c r="CT70" s="33"/>
      <c r="CU70" s="33"/>
      <c r="CV70" s="33"/>
      <c r="CW70" s="33"/>
      <c r="CX70" s="33"/>
      <c r="CY70" s="33"/>
      <c r="CZ70" s="33"/>
      <c r="DA70" s="33"/>
      <c r="DB70" s="33"/>
      <c r="DC70" s="33"/>
      <c r="DD70" s="33"/>
      <c r="DE70" s="33"/>
      <c r="DF70" s="33"/>
      <c r="DG70" s="33"/>
      <c r="DH70" s="33"/>
      <c r="DI70" s="33"/>
      <c r="DJ70" s="33"/>
      <c r="DK70" s="33"/>
      <c r="DL70" s="33"/>
      <c r="DM70" s="33"/>
      <c r="DN70" s="33"/>
      <c r="DO70" s="33"/>
      <c r="DP70" s="33"/>
      <c r="DQ70" s="33"/>
      <c r="DR70" s="33"/>
      <c r="DS70" s="33"/>
      <c r="DT70" s="33"/>
      <c r="DU70" s="33"/>
      <c r="DV70" s="33"/>
      <c r="DW70" s="33"/>
      <c r="DX70" s="33"/>
      <c r="DY70" s="33"/>
      <c r="DZ70" s="33"/>
      <c r="EA70" s="33"/>
      <c r="EB70" s="33"/>
      <c r="EC70" s="33"/>
      <c r="ED70" s="33"/>
      <c r="EE70" s="33"/>
      <c r="EF70" s="33"/>
      <c r="EG70" s="33"/>
      <c r="EH70" s="33"/>
      <c r="EI70" s="33"/>
      <c r="EJ70" s="33"/>
      <c r="EK70" s="33"/>
      <c r="EL70" s="33"/>
      <c r="EM70" s="33"/>
      <c r="EN70" s="33"/>
      <c r="EO70" s="33"/>
      <c r="EP70" s="33"/>
      <c r="EQ70" s="33"/>
      <c r="ER70" s="33"/>
      <c r="ES70" s="33"/>
      <c r="ET70" s="33"/>
      <c r="EU70" s="33"/>
      <c r="EV70" s="33"/>
      <c r="EW70" s="33"/>
      <c r="EX70" s="33"/>
      <c r="EY70" s="33"/>
      <c r="EZ70" s="33"/>
      <c r="FA70" s="33"/>
      <c r="FB70" s="33"/>
      <c r="FC70" s="33"/>
      <c r="FD70" s="33"/>
      <c r="FE70" s="33"/>
      <c r="FF70" s="33"/>
      <c r="FG70" s="33"/>
      <c r="FH70" s="33"/>
      <c r="FI70" s="33"/>
      <c r="FJ70" s="33"/>
      <c r="FK70" s="33"/>
      <c r="FL70" s="33"/>
      <c r="FM70" s="33"/>
      <c r="FN70" s="33"/>
      <c r="FO70" s="33"/>
      <c r="FP70" s="33"/>
      <c r="FQ70" s="33"/>
      <c r="FR70" s="33"/>
      <c r="FS70" s="33"/>
      <c r="FT70" s="33"/>
      <c r="FU70" s="33"/>
      <c r="FV70" s="33"/>
      <c r="FW70" s="33"/>
      <c r="FX70" s="33"/>
      <c r="FY70" s="33"/>
      <c r="FZ70" s="33"/>
      <c r="GA70" s="33"/>
      <c r="GB70" s="33"/>
      <c r="GC70" s="33"/>
      <c r="GD70" s="33"/>
      <c r="GE70" s="33"/>
      <c r="GF70" s="33"/>
      <c r="GG70" s="33"/>
      <c r="GH70" s="33"/>
      <c r="GI70" s="33"/>
      <c r="GJ70" s="33"/>
      <c r="GK70" s="33"/>
      <c r="GL70" s="33"/>
      <c r="GM70" s="33"/>
      <c r="GN70" s="33"/>
      <c r="GO70" s="33"/>
      <c r="GP70" s="33"/>
      <c r="GQ70" s="33"/>
      <c r="GR70" s="33"/>
      <c r="GS70" s="33"/>
      <c r="GT70" s="33"/>
      <c r="GU70" s="33"/>
      <c r="GV70" s="33"/>
      <c r="GW70" s="33"/>
      <c r="GX70" s="33"/>
      <c r="GY70" s="33"/>
      <c r="GZ70" s="33"/>
      <c r="HA70" s="33"/>
      <c r="HB70" s="33"/>
      <c r="HC70" s="33"/>
      <c r="HD70" s="33"/>
      <c r="HE70" s="33"/>
      <c r="HF70" s="33"/>
      <c r="HG70" s="33"/>
      <c r="HH70" s="33"/>
      <c r="HI70" s="33"/>
      <c r="HJ70" s="33"/>
      <c r="HK70" s="33"/>
      <c r="HL70" s="33"/>
      <c r="HM70" s="33"/>
      <c r="HN70" s="33"/>
      <c r="HO70" s="33"/>
      <c r="HP70" s="33"/>
      <c r="HQ70" s="33"/>
      <c r="HR70" s="33"/>
      <c r="HS70" s="33"/>
      <c r="HT70" s="33"/>
      <c r="HU70" s="33"/>
      <c r="HV70" s="33"/>
      <c r="HW70" s="33"/>
      <c r="HX70" s="33"/>
      <c r="HY70" s="33"/>
      <c r="HZ70" s="33"/>
      <c r="IA70" s="33"/>
      <c r="IB70" s="33"/>
      <c r="IC70" s="33"/>
      <c r="ID70" s="33"/>
      <c r="IE70" s="33"/>
      <c r="IF70" s="33"/>
      <c r="IG70" s="33"/>
      <c r="IH70" s="33"/>
      <c r="II70" s="33"/>
      <c r="IJ70" s="33"/>
      <c r="IK70" s="33"/>
      <c r="IL70" s="33"/>
      <c r="IM70" s="33"/>
      <c r="IN70" s="33"/>
      <c r="IO70" s="33"/>
      <c r="IP70" s="33"/>
      <c r="IQ70" s="33"/>
      <c r="IR70" s="33"/>
      <c r="IS70" s="33"/>
      <c r="IT70" s="33"/>
      <c r="IU70" s="33"/>
    </row>
    <row r="71" spans="1:255" s="38" customFormat="1" ht="8.25" hidden="1" customHeight="1">
      <c r="A71" s="25"/>
      <c r="B71"/>
      <c r="C71"/>
      <c r="D71"/>
      <c r="E71"/>
      <c r="F71"/>
      <c r="G71"/>
      <c r="H71"/>
      <c r="I71"/>
      <c r="J71"/>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3"/>
      <c r="BJ71" s="33"/>
      <c r="BK71" s="33"/>
      <c r="BL71" s="33"/>
      <c r="BM71" s="33"/>
      <c r="BN71" s="33"/>
      <c r="BO71" s="33"/>
      <c r="BP71" s="33"/>
      <c r="BQ71" s="33"/>
      <c r="BR71" s="33"/>
      <c r="BS71" s="33"/>
      <c r="BT71" s="33"/>
      <c r="BU71" s="33"/>
      <c r="BV71" s="33"/>
      <c r="BW71" s="33"/>
      <c r="BX71" s="33"/>
      <c r="BY71" s="33"/>
      <c r="BZ71" s="33"/>
      <c r="CA71" s="33"/>
      <c r="CB71" s="33"/>
      <c r="CC71" s="33"/>
      <c r="CD71" s="33"/>
      <c r="CE71" s="33"/>
      <c r="CF71" s="33"/>
      <c r="CG71" s="33"/>
      <c r="CH71" s="33"/>
      <c r="CI71" s="33"/>
      <c r="CJ71" s="33"/>
      <c r="CK71" s="33"/>
      <c r="CL71" s="33"/>
      <c r="CM71" s="33"/>
      <c r="CN71" s="33"/>
      <c r="CO71" s="33"/>
      <c r="CP71" s="33"/>
      <c r="CQ71" s="33"/>
      <c r="CR71" s="33"/>
      <c r="CS71" s="33"/>
      <c r="CT71" s="33"/>
      <c r="CU71" s="33"/>
      <c r="CV71" s="33"/>
      <c r="CW71" s="33"/>
      <c r="CX71" s="33"/>
      <c r="CY71" s="33"/>
      <c r="CZ71" s="33"/>
      <c r="DA71" s="33"/>
      <c r="DB71" s="33"/>
      <c r="DC71" s="33"/>
      <c r="DD71" s="33"/>
      <c r="DE71" s="33"/>
      <c r="DF71" s="33"/>
      <c r="DG71" s="33"/>
      <c r="DH71" s="33"/>
      <c r="DI71" s="33"/>
      <c r="DJ71" s="33"/>
      <c r="DK71" s="33"/>
      <c r="DL71" s="33"/>
      <c r="DM71" s="33"/>
      <c r="DN71" s="33"/>
      <c r="DO71" s="33"/>
      <c r="DP71" s="33"/>
      <c r="DQ71" s="33"/>
      <c r="DR71" s="33"/>
      <c r="DS71" s="33"/>
      <c r="DT71" s="33"/>
      <c r="DU71" s="33"/>
      <c r="DV71" s="33"/>
      <c r="DW71" s="33"/>
      <c r="DX71" s="33"/>
      <c r="DY71" s="33"/>
      <c r="DZ71" s="33"/>
      <c r="EA71" s="33"/>
      <c r="EB71" s="33"/>
      <c r="EC71" s="33"/>
      <c r="ED71" s="33"/>
      <c r="EE71" s="33"/>
      <c r="EF71" s="33"/>
      <c r="EG71" s="33"/>
      <c r="EH71" s="33"/>
      <c r="EI71" s="33"/>
      <c r="EJ71" s="33"/>
      <c r="EK71" s="33"/>
      <c r="EL71" s="33"/>
      <c r="EM71" s="33"/>
      <c r="EN71" s="33"/>
      <c r="EO71" s="33"/>
      <c r="EP71" s="33"/>
      <c r="EQ71" s="33"/>
      <c r="ER71" s="33"/>
      <c r="ES71" s="33"/>
      <c r="ET71" s="33"/>
      <c r="EU71" s="33"/>
      <c r="EV71" s="33"/>
      <c r="EW71" s="33"/>
      <c r="EX71" s="33"/>
      <c r="EY71" s="33"/>
      <c r="EZ71" s="33"/>
      <c r="FA71" s="33"/>
      <c r="FB71" s="33"/>
      <c r="FC71" s="33"/>
      <c r="FD71" s="33"/>
      <c r="FE71" s="33"/>
      <c r="FF71" s="33"/>
      <c r="FG71" s="33"/>
      <c r="FH71" s="33"/>
      <c r="FI71" s="33"/>
      <c r="FJ71" s="33"/>
      <c r="FK71" s="33"/>
      <c r="FL71" s="33"/>
      <c r="FM71" s="33"/>
      <c r="FN71" s="33"/>
      <c r="FO71" s="33"/>
      <c r="FP71" s="33"/>
      <c r="FQ71" s="33"/>
      <c r="FR71" s="33"/>
      <c r="FS71" s="33"/>
      <c r="FT71" s="33"/>
      <c r="FU71" s="33"/>
      <c r="FV71" s="33"/>
      <c r="FW71" s="33"/>
      <c r="FX71" s="33"/>
      <c r="FY71" s="33"/>
      <c r="FZ71" s="33"/>
      <c r="GA71" s="33"/>
      <c r="GB71" s="33"/>
      <c r="GC71" s="33"/>
      <c r="GD71" s="33"/>
      <c r="GE71" s="33"/>
      <c r="GF71" s="33"/>
      <c r="GG71" s="33"/>
      <c r="GH71" s="33"/>
      <c r="GI71" s="33"/>
      <c r="GJ71" s="33"/>
      <c r="GK71" s="33"/>
      <c r="GL71" s="33"/>
      <c r="GM71" s="33"/>
      <c r="GN71" s="33"/>
      <c r="GO71" s="33"/>
      <c r="GP71" s="33"/>
      <c r="GQ71" s="33"/>
      <c r="GR71" s="33"/>
      <c r="GS71" s="33"/>
      <c r="GT71" s="33"/>
      <c r="GU71" s="33"/>
      <c r="GV71" s="33"/>
      <c r="GW71" s="33"/>
      <c r="GX71" s="33"/>
      <c r="GY71" s="33"/>
      <c r="GZ71" s="33"/>
      <c r="HA71" s="33"/>
      <c r="HB71" s="33"/>
      <c r="HC71" s="33"/>
      <c r="HD71" s="33"/>
      <c r="HE71" s="33"/>
      <c r="HF71" s="33"/>
      <c r="HG71" s="33"/>
      <c r="HH71" s="33"/>
      <c r="HI71" s="33"/>
      <c r="HJ71" s="33"/>
      <c r="HK71" s="33"/>
      <c r="HL71" s="33"/>
      <c r="HM71" s="33"/>
      <c r="HN71" s="33"/>
      <c r="HO71" s="33"/>
      <c r="HP71" s="33"/>
      <c r="HQ71" s="33"/>
      <c r="HR71" s="33"/>
      <c r="HS71" s="33"/>
      <c r="HT71" s="33"/>
      <c r="HU71" s="33"/>
      <c r="HV71" s="33"/>
      <c r="HW71" s="33"/>
      <c r="HX71" s="33"/>
      <c r="HY71" s="33"/>
      <c r="HZ71" s="33"/>
      <c r="IA71" s="33"/>
      <c r="IB71" s="33"/>
      <c r="IC71" s="33"/>
      <c r="ID71" s="33"/>
      <c r="IE71" s="33"/>
      <c r="IF71" s="33"/>
      <c r="IG71" s="33"/>
      <c r="IH71" s="33"/>
      <c r="II71" s="33"/>
      <c r="IJ71" s="33"/>
      <c r="IK71" s="33"/>
      <c r="IL71" s="33"/>
      <c r="IM71" s="33"/>
      <c r="IN71" s="33"/>
      <c r="IO71" s="33"/>
      <c r="IP71" s="33"/>
      <c r="IQ71" s="33"/>
      <c r="IR71" s="33"/>
      <c r="IS71" s="33"/>
      <c r="IT71" s="33"/>
      <c r="IU71" s="33"/>
    </row>
    <row r="72" spans="1:255" s="38" customFormat="1" ht="8.25" hidden="1" customHeight="1">
      <c r="A72" s="25"/>
      <c r="B72"/>
      <c r="C72"/>
      <c r="D72"/>
      <c r="E72"/>
      <c r="F72"/>
      <c r="G72"/>
      <c r="H72"/>
      <c r="I72"/>
      <c r="J72"/>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33"/>
      <c r="BE72" s="33"/>
      <c r="BF72" s="33"/>
      <c r="BG72" s="33"/>
      <c r="BH72" s="33"/>
      <c r="BI72" s="33"/>
      <c r="BJ72" s="33"/>
      <c r="BK72" s="33"/>
      <c r="BL72" s="33"/>
      <c r="BM72" s="33"/>
      <c r="BN72" s="33"/>
      <c r="BO72" s="33"/>
      <c r="BP72" s="33"/>
      <c r="BQ72" s="33"/>
      <c r="BR72" s="33"/>
      <c r="BS72" s="33"/>
      <c r="BT72" s="33"/>
      <c r="BU72" s="33"/>
      <c r="BV72" s="33"/>
      <c r="BW72" s="33"/>
      <c r="BX72" s="33"/>
      <c r="BY72" s="33"/>
      <c r="BZ72" s="33"/>
      <c r="CA72" s="33"/>
      <c r="CB72" s="33"/>
      <c r="CC72" s="33"/>
      <c r="CD72" s="33"/>
      <c r="CE72" s="33"/>
      <c r="CF72" s="33"/>
      <c r="CG72" s="33"/>
      <c r="CH72" s="33"/>
      <c r="CI72" s="33"/>
      <c r="CJ72" s="33"/>
      <c r="CK72" s="33"/>
      <c r="CL72" s="33"/>
      <c r="CM72" s="33"/>
      <c r="CN72" s="33"/>
      <c r="CO72" s="33"/>
      <c r="CP72" s="33"/>
      <c r="CQ72" s="33"/>
      <c r="CR72" s="33"/>
      <c r="CS72" s="33"/>
      <c r="CT72" s="33"/>
      <c r="CU72" s="33"/>
      <c r="CV72" s="33"/>
      <c r="CW72" s="33"/>
      <c r="CX72" s="33"/>
      <c r="CY72" s="33"/>
      <c r="CZ72" s="33"/>
      <c r="DA72" s="33"/>
      <c r="DB72" s="33"/>
      <c r="DC72" s="33"/>
      <c r="DD72" s="33"/>
      <c r="DE72" s="33"/>
      <c r="DF72" s="33"/>
      <c r="DG72" s="33"/>
      <c r="DH72" s="33"/>
      <c r="DI72" s="33"/>
      <c r="DJ72" s="33"/>
      <c r="DK72" s="33"/>
      <c r="DL72" s="33"/>
      <c r="DM72" s="33"/>
      <c r="DN72" s="33"/>
      <c r="DO72" s="33"/>
      <c r="DP72" s="33"/>
      <c r="DQ72" s="33"/>
      <c r="DR72" s="33"/>
      <c r="DS72" s="33"/>
      <c r="DT72" s="33"/>
      <c r="DU72" s="33"/>
      <c r="DV72" s="33"/>
      <c r="DW72" s="33"/>
      <c r="DX72" s="33"/>
      <c r="DY72" s="33"/>
      <c r="DZ72" s="33"/>
      <c r="EA72" s="33"/>
      <c r="EB72" s="33"/>
      <c r="EC72" s="33"/>
      <c r="ED72" s="33"/>
      <c r="EE72" s="33"/>
      <c r="EF72" s="33"/>
      <c r="EG72" s="33"/>
      <c r="EH72" s="33"/>
      <c r="EI72" s="33"/>
      <c r="EJ72" s="33"/>
      <c r="EK72" s="33"/>
      <c r="EL72" s="33"/>
      <c r="EM72" s="33"/>
      <c r="EN72" s="33"/>
      <c r="EO72" s="33"/>
      <c r="EP72" s="33"/>
      <c r="EQ72" s="33"/>
      <c r="ER72" s="33"/>
      <c r="ES72" s="33"/>
      <c r="ET72" s="33"/>
      <c r="EU72" s="33"/>
      <c r="EV72" s="33"/>
      <c r="EW72" s="33"/>
      <c r="EX72" s="33"/>
      <c r="EY72" s="33"/>
      <c r="EZ72" s="33"/>
      <c r="FA72" s="33"/>
      <c r="FB72" s="33"/>
      <c r="FC72" s="33"/>
      <c r="FD72" s="33"/>
      <c r="FE72" s="33"/>
      <c r="FF72" s="33"/>
      <c r="FG72" s="33"/>
      <c r="FH72" s="33"/>
      <c r="FI72" s="33"/>
      <c r="FJ72" s="33"/>
      <c r="FK72" s="33"/>
      <c r="FL72" s="33"/>
      <c r="FM72" s="33"/>
      <c r="FN72" s="33"/>
      <c r="FO72" s="33"/>
      <c r="FP72" s="33"/>
      <c r="FQ72" s="33"/>
      <c r="FR72" s="33"/>
      <c r="FS72" s="33"/>
      <c r="FT72" s="33"/>
      <c r="FU72" s="33"/>
      <c r="FV72" s="33"/>
      <c r="FW72" s="33"/>
      <c r="FX72" s="33"/>
      <c r="FY72" s="33"/>
      <c r="FZ72" s="33"/>
      <c r="GA72" s="33"/>
      <c r="GB72" s="33"/>
      <c r="GC72" s="33"/>
      <c r="GD72" s="33"/>
      <c r="GE72" s="33"/>
      <c r="GF72" s="33"/>
      <c r="GG72" s="33"/>
      <c r="GH72" s="33"/>
      <c r="GI72" s="33"/>
      <c r="GJ72" s="33"/>
      <c r="GK72" s="33"/>
      <c r="GL72" s="33"/>
      <c r="GM72" s="33"/>
      <c r="GN72" s="33"/>
      <c r="GO72" s="33"/>
      <c r="GP72" s="33"/>
      <c r="GQ72" s="33"/>
      <c r="GR72" s="33"/>
      <c r="GS72" s="33"/>
      <c r="GT72" s="33"/>
      <c r="GU72" s="33"/>
      <c r="GV72" s="33"/>
      <c r="GW72" s="33"/>
      <c r="GX72" s="33"/>
      <c r="GY72" s="33"/>
      <c r="GZ72" s="33"/>
      <c r="HA72" s="33"/>
      <c r="HB72" s="33"/>
      <c r="HC72" s="33"/>
      <c r="HD72" s="33"/>
      <c r="HE72" s="33"/>
      <c r="HF72" s="33"/>
      <c r="HG72" s="33"/>
      <c r="HH72" s="33"/>
      <c r="HI72" s="33"/>
      <c r="HJ72" s="33"/>
      <c r="HK72" s="33"/>
      <c r="HL72" s="33"/>
      <c r="HM72" s="33"/>
      <c r="HN72" s="33"/>
      <c r="HO72" s="33"/>
      <c r="HP72" s="33"/>
      <c r="HQ72" s="33"/>
      <c r="HR72" s="33"/>
      <c r="HS72" s="33"/>
      <c r="HT72" s="33"/>
      <c r="HU72" s="33"/>
      <c r="HV72" s="33"/>
      <c r="HW72" s="33"/>
      <c r="HX72" s="33"/>
      <c r="HY72" s="33"/>
      <c r="HZ72" s="33"/>
      <c r="IA72" s="33"/>
      <c r="IB72" s="33"/>
      <c r="IC72" s="33"/>
      <c r="ID72" s="33"/>
      <c r="IE72" s="33"/>
      <c r="IF72" s="33"/>
      <c r="IG72" s="33"/>
      <c r="IH72" s="33"/>
      <c r="II72" s="33"/>
      <c r="IJ72" s="33"/>
      <c r="IK72" s="33"/>
      <c r="IL72" s="33"/>
      <c r="IM72" s="33"/>
      <c r="IN72" s="33"/>
      <c r="IO72" s="33"/>
      <c r="IP72" s="33"/>
      <c r="IQ72" s="33"/>
      <c r="IR72" s="33"/>
      <c r="IS72" s="33"/>
      <c r="IT72" s="33"/>
      <c r="IU72" s="33"/>
    </row>
    <row r="73" spans="1:255" s="38" customFormat="1" ht="8.25" hidden="1" customHeight="1">
      <c r="A73" s="25"/>
      <c r="B73"/>
      <c r="C73"/>
      <c r="D73"/>
      <c r="E73"/>
      <c r="F73"/>
      <c r="G73"/>
      <c r="H73"/>
      <c r="I73"/>
      <c r="J7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33"/>
      <c r="BU73" s="33"/>
      <c r="BV73" s="33"/>
      <c r="BW73" s="33"/>
      <c r="BX73" s="33"/>
      <c r="BY73" s="33"/>
      <c r="BZ73" s="33"/>
      <c r="CA73" s="33"/>
      <c r="CB73" s="33"/>
      <c r="CC73" s="33"/>
      <c r="CD73" s="33"/>
      <c r="CE73" s="33"/>
      <c r="CF73" s="33"/>
      <c r="CG73" s="33"/>
      <c r="CH73" s="33"/>
      <c r="CI73" s="33"/>
      <c r="CJ73" s="33"/>
      <c r="CK73" s="33"/>
      <c r="CL73" s="33"/>
      <c r="CM73" s="33"/>
      <c r="CN73" s="33"/>
      <c r="CO73" s="33"/>
      <c r="CP73" s="33"/>
      <c r="CQ73" s="33"/>
      <c r="CR73" s="33"/>
      <c r="CS73" s="33"/>
      <c r="CT73" s="33"/>
      <c r="CU73" s="33"/>
      <c r="CV73" s="33"/>
      <c r="CW73" s="33"/>
      <c r="CX73" s="33"/>
      <c r="CY73" s="33"/>
      <c r="CZ73" s="33"/>
      <c r="DA73" s="33"/>
      <c r="DB73" s="33"/>
      <c r="DC73" s="33"/>
      <c r="DD73" s="33"/>
      <c r="DE73" s="33"/>
      <c r="DF73" s="33"/>
      <c r="DG73" s="33"/>
      <c r="DH73" s="33"/>
      <c r="DI73" s="33"/>
      <c r="DJ73" s="33"/>
      <c r="DK73" s="33"/>
      <c r="DL73" s="33"/>
      <c r="DM73" s="33"/>
      <c r="DN73" s="33"/>
      <c r="DO73" s="33"/>
      <c r="DP73" s="33"/>
      <c r="DQ73" s="33"/>
      <c r="DR73" s="33"/>
      <c r="DS73" s="33"/>
      <c r="DT73" s="33"/>
      <c r="DU73" s="33"/>
      <c r="DV73" s="33"/>
      <c r="DW73" s="33"/>
      <c r="DX73" s="33"/>
      <c r="DY73" s="33"/>
      <c r="DZ73" s="33"/>
      <c r="EA73" s="33"/>
      <c r="EB73" s="33"/>
      <c r="EC73" s="33"/>
      <c r="ED73" s="33"/>
      <c r="EE73" s="33"/>
      <c r="EF73" s="33"/>
      <c r="EG73" s="33"/>
      <c r="EH73" s="33"/>
      <c r="EI73" s="33"/>
      <c r="EJ73" s="33"/>
      <c r="EK73" s="33"/>
      <c r="EL73" s="33"/>
      <c r="EM73" s="33"/>
      <c r="EN73" s="33"/>
      <c r="EO73" s="33"/>
      <c r="EP73" s="33"/>
      <c r="EQ73" s="33"/>
      <c r="ER73" s="33"/>
      <c r="ES73" s="33"/>
      <c r="ET73" s="33"/>
      <c r="EU73" s="33"/>
      <c r="EV73" s="33"/>
      <c r="EW73" s="33"/>
      <c r="EX73" s="33"/>
      <c r="EY73" s="33"/>
      <c r="EZ73" s="33"/>
      <c r="FA73" s="33"/>
      <c r="FB73" s="33"/>
      <c r="FC73" s="33"/>
      <c r="FD73" s="33"/>
      <c r="FE73" s="33"/>
      <c r="FF73" s="33"/>
      <c r="FG73" s="33"/>
      <c r="FH73" s="33"/>
      <c r="FI73" s="33"/>
      <c r="FJ73" s="33"/>
      <c r="FK73" s="33"/>
      <c r="FL73" s="33"/>
      <c r="FM73" s="33"/>
      <c r="FN73" s="33"/>
      <c r="FO73" s="33"/>
      <c r="FP73" s="33"/>
      <c r="FQ73" s="33"/>
      <c r="FR73" s="33"/>
      <c r="FS73" s="33"/>
      <c r="FT73" s="33"/>
      <c r="FU73" s="33"/>
      <c r="FV73" s="33"/>
      <c r="FW73" s="33"/>
      <c r="FX73" s="33"/>
      <c r="FY73" s="33"/>
      <c r="FZ73" s="33"/>
      <c r="GA73" s="33"/>
      <c r="GB73" s="33"/>
      <c r="GC73" s="33"/>
      <c r="GD73" s="33"/>
      <c r="GE73" s="33"/>
      <c r="GF73" s="33"/>
      <c r="GG73" s="33"/>
      <c r="GH73" s="33"/>
      <c r="GI73" s="33"/>
      <c r="GJ73" s="33"/>
      <c r="GK73" s="33"/>
      <c r="GL73" s="33"/>
      <c r="GM73" s="33"/>
      <c r="GN73" s="33"/>
      <c r="GO73" s="33"/>
      <c r="GP73" s="33"/>
      <c r="GQ73" s="33"/>
      <c r="GR73" s="33"/>
      <c r="GS73" s="33"/>
      <c r="GT73" s="33"/>
      <c r="GU73" s="33"/>
      <c r="GV73" s="33"/>
      <c r="GW73" s="33"/>
      <c r="GX73" s="33"/>
      <c r="GY73" s="33"/>
      <c r="GZ73" s="33"/>
      <c r="HA73" s="33"/>
      <c r="HB73" s="33"/>
      <c r="HC73" s="33"/>
      <c r="HD73" s="33"/>
      <c r="HE73" s="33"/>
      <c r="HF73" s="33"/>
      <c r="HG73" s="33"/>
      <c r="HH73" s="33"/>
      <c r="HI73" s="33"/>
      <c r="HJ73" s="33"/>
      <c r="HK73" s="33"/>
      <c r="HL73" s="33"/>
      <c r="HM73" s="33"/>
      <c r="HN73" s="33"/>
      <c r="HO73" s="33"/>
      <c r="HP73" s="33"/>
      <c r="HQ73" s="33"/>
      <c r="HR73" s="33"/>
      <c r="HS73" s="33"/>
      <c r="HT73" s="33"/>
      <c r="HU73" s="33"/>
      <c r="HV73" s="33"/>
      <c r="HW73" s="33"/>
      <c r="HX73" s="33"/>
      <c r="HY73" s="33"/>
      <c r="HZ73" s="33"/>
      <c r="IA73" s="33"/>
      <c r="IB73" s="33"/>
      <c r="IC73" s="33"/>
      <c r="ID73" s="33"/>
      <c r="IE73" s="33"/>
      <c r="IF73" s="33"/>
      <c r="IG73" s="33"/>
      <c r="IH73" s="33"/>
      <c r="II73" s="33"/>
      <c r="IJ73" s="33"/>
      <c r="IK73" s="33"/>
      <c r="IL73" s="33"/>
      <c r="IM73" s="33"/>
      <c r="IN73" s="33"/>
      <c r="IO73" s="33"/>
      <c r="IP73" s="33"/>
      <c r="IQ73" s="33"/>
      <c r="IR73" s="33"/>
      <c r="IS73" s="33"/>
      <c r="IT73" s="33"/>
      <c r="IU73" s="33"/>
    </row>
    <row r="74" spans="1:255" s="38" customFormat="1" ht="8.25" hidden="1" customHeight="1">
      <c r="A74" s="25"/>
      <c r="B74"/>
      <c r="C74"/>
      <c r="D74"/>
      <c r="E74"/>
      <c r="F74"/>
      <c r="G74"/>
      <c r="H74"/>
      <c r="I74"/>
      <c r="J74"/>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3"/>
      <c r="BJ74" s="33"/>
      <c r="BK74" s="33"/>
      <c r="BL74" s="33"/>
      <c r="BM74" s="33"/>
      <c r="BN74" s="33"/>
      <c r="BO74" s="33"/>
      <c r="BP74" s="33"/>
      <c r="BQ74" s="33"/>
      <c r="BR74" s="33"/>
      <c r="BS74" s="33"/>
      <c r="BT74" s="33"/>
      <c r="BU74" s="33"/>
      <c r="BV74" s="33"/>
      <c r="BW74" s="33"/>
      <c r="BX74" s="33"/>
      <c r="BY74" s="33"/>
      <c r="BZ74" s="33"/>
      <c r="CA74" s="33"/>
      <c r="CB74" s="33"/>
      <c r="CC74" s="33"/>
      <c r="CD74" s="33"/>
      <c r="CE74" s="33"/>
      <c r="CF74" s="33"/>
      <c r="CG74" s="33"/>
      <c r="CH74" s="33"/>
      <c r="CI74" s="33"/>
      <c r="CJ74" s="33"/>
      <c r="CK74" s="33"/>
      <c r="CL74" s="33"/>
      <c r="CM74" s="33"/>
      <c r="CN74" s="33"/>
      <c r="CO74" s="33"/>
      <c r="CP74" s="33"/>
      <c r="CQ74" s="33"/>
      <c r="CR74" s="33"/>
      <c r="CS74" s="33"/>
      <c r="CT74" s="33"/>
      <c r="CU74" s="33"/>
      <c r="CV74" s="33"/>
      <c r="CW74" s="33"/>
      <c r="CX74" s="33"/>
      <c r="CY74" s="33"/>
      <c r="CZ74" s="33"/>
      <c r="DA74" s="33"/>
      <c r="DB74" s="33"/>
      <c r="DC74" s="33"/>
      <c r="DD74" s="33"/>
      <c r="DE74" s="33"/>
      <c r="DF74" s="33"/>
      <c r="DG74" s="33"/>
      <c r="DH74" s="33"/>
      <c r="DI74" s="33"/>
      <c r="DJ74" s="33"/>
      <c r="DK74" s="33"/>
      <c r="DL74" s="33"/>
      <c r="DM74" s="33"/>
      <c r="DN74" s="33"/>
      <c r="DO74" s="33"/>
      <c r="DP74" s="33"/>
      <c r="DQ74" s="33"/>
      <c r="DR74" s="33"/>
      <c r="DS74" s="33"/>
      <c r="DT74" s="33"/>
      <c r="DU74" s="33"/>
      <c r="DV74" s="33"/>
      <c r="DW74" s="33"/>
      <c r="DX74" s="33"/>
      <c r="DY74" s="33"/>
      <c r="DZ74" s="33"/>
      <c r="EA74" s="33"/>
      <c r="EB74" s="33"/>
      <c r="EC74" s="33"/>
      <c r="ED74" s="33"/>
      <c r="EE74" s="33"/>
      <c r="EF74" s="33"/>
      <c r="EG74" s="33"/>
      <c r="EH74" s="33"/>
      <c r="EI74" s="33"/>
      <c r="EJ74" s="33"/>
      <c r="EK74" s="33"/>
      <c r="EL74" s="33"/>
      <c r="EM74" s="33"/>
      <c r="EN74" s="33"/>
      <c r="EO74" s="33"/>
      <c r="EP74" s="33"/>
      <c r="EQ74" s="33"/>
      <c r="ER74" s="33"/>
      <c r="ES74" s="33"/>
      <c r="ET74" s="33"/>
      <c r="EU74" s="33"/>
      <c r="EV74" s="33"/>
      <c r="EW74" s="33"/>
      <c r="EX74" s="33"/>
      <c r="EY74" s="33"/>
      <c r="EZ74" s="33"/>
      <c r="FA74" s="33"/>
      <c r="FB74" s="33"/>
      <c r="FC74" s="33"/>
      <c r="FD74" s="33"/>
      <c r="FE74" s="33"/>
      <c r="FF74" s="33"/>
      <c r="FG74" s="33"/>
      <c r="FH74" s="33"/>
      <c r="FI74" s="33"/>
      <c r="FJ74" s="33"/>
      <c r="FK74" s="33"/>
      <c r="FL74" s="33"/>
      <c r="FM74" s="33"/>
      <c r="FN74" s="33"/>
      <c r="FO74" s="33"/>
      <c r="FP74" s="33"/>
      <c r="FQ74" s="33"/>
      <c r="FR74" s="33"/>
      <c r="FS74" s="33"/>
      <c r="FT74" s="33"/>
      <c r="FU74" s="33"/>
      <c r="FV74" s="33"/>
      <c r="FW74" s="33"/>
      <c r="FX74" s="33"/>
      <c r="FY74" s="33"/>
      <c r="FZ74" s="33"/>
      <c r="GA74" s="33"/>
      <c r="GB74" s="33"/>
      <c r="GC74" s="33"/>
      <c r="GD74" s="33"/>
      <c r="GE74" s="33"/>
      <c r="GF74" s="33"/>
      <c r="GG74" s="33"/>
      <c r="GH74" s="33"/>
      <c r="GI74" s="33"/>
      <c r="GJ74" s="33"/>
      <c r="GK74" s="33"/>
      <c r="GL74" s="33"/>
      <c r="GM74" s="33"/>
      <c r="GN74" s="33"/>
      <c r="GO74" s="33"/>
      <c r="GP74" s="33"/>
      <c r="GQ74" s="33"/>
      <c r="GR74" s="33"/>
      <c r="GS74" s="33"/>
      <c r="GT74" s="33"/>
      <c r="GU74" s="33"/>
      <c r="GV74" s="33"/>
      <c r="GW74" s="33"/>
      <c r="GX74" s="33"/>
      <c r="GY74" s="33"/>
      <c r="GZ74" s="33"/>
      <c r="HA74" s="33"/>
      <c r="HB74" s="33"/>
      <c r="HC74" s="33"/>
      <c r="HD74" s="33"/>
      <c r="HE74" s="33"/>
      <c r="HF74" s="33"/>
      <c r="HG74" s="33"/>
      <c r="HH74" s="33"/>
      <c r="HI74" s="33"/>
      <c r="HJ74" s="33"/>
      <c r="HK74" s="33"/>
      <c r="HL74" s="33"/>
      <c r="HM74" s="33"/>
      <c r="HN74" s="33"/>
      <c r="HO74" s="33"/>
      <c r="HP74" s="33"/>
      <c r="HQ74" s="33"/>
      <c r="HR74" s="33"/>
      <c r="HS74" s="33"/>
      <c r="HT74" s="33"/>
      <c r="HU74" s="33"/>
      <c r="HV74" s="33"/>
      <c r="HW74" s="33"/>
      <c r="HX74" s="33"/>
      <c r="HY74" s="33"/>
      <c r="HZ74" s="33"/>
      <c r="IA74" s="33"/>
      <c r="IB74" s="33"/>
      <c r="IC74" s="33"/>
      <c r="ID74" s="33"/>
      <c r="IE74" s="33"/>
      <c r="IF74" s="33"/>
      <c r="IG74" s="33"/>
      <c r="IH74" s="33"/>
      <c r="II74" s="33"/>
      <c r="IJ74" s="33"/>
      <c r="IK74" s="33"/>
      <c r="IL74" s="33"/>
      <c r="IM74" s="33"/>
      <c r="IN74" s="33"/>
      <c r="IO74" s="33"/>
      <c r="IP74" s="33"/>
      <c r="IQ74" s="33"/>
      <c r="IR74" s="33"/>
      <c r="IS74" s="33"/>
      <c r="IT74" s="33"/>
      <c r="IU74" s="33"/>
    </row>
    <row r="75" spans="1:255" s="38" customFormat="1" ht="8.25" hidden="1" customHeight="1">
      <c r="A75" s="25"/>
      <c r="B75"/>
      <c r="C75"/>
      <c r="D75"/>
      <c r="E75"/>
      <c r="F75"/>
      <c r="G75"/>
      <c r="H75"/>
      <c r="I75"/>
      <c r="J75"/>
      <c r="AE75" s="33"/>
      <c r="AF75" s="33"/>
      <c r="AG75" s="33"/>
      <c r="AH75" s="33"/>
      <c r="AI75" s="33"/>
      <c r="AJ75" s="33"/>
      <c r="AK75" s="33"/>
      <c r="AL75" s="33"/>
      <c r="AM75" s="33"/>
      <c r="AN75" s="33"/>
      <c r="AO75" s="33"/>
      <c r="AP75" s="33"/>
      <c r="AQ75" s="33"/>
      <c r="AR75" s="33"/>
      <c r="AS75" s="33"/>
      <c r="AT75" s="33"/>
      <c r="AU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33"/>
      <c r="BU75" s="33"/>
      <c r="BV75" s="33"/>
      <c r="BW75" s="33"/>
      <c r="BX75" s="33"/>
      <c r="BY75" s="33"/>
      <c r="BZ75" s="33"/>
      <c r="CA75" s="33"/>
      <c r="CB75" s="33"/>
      <c r="CC75" s="33"/>
      <c r="CD75" s="33"/>
      <c r="CE75" s="33"/>
      <c r="CF75" s="33"/>
      <c r="CG75" s="33"/>
      <c r="CH75" s="33"/>
      <c r="CI75" s="33"/>
      <c r="CJ75" s="33"/>
      <c r="CK75" s="33"/>
      <c r="CL75" s="33"/>
      <c r="CM75" s="33"/>
      <c r="CN75" s="33"/>
      <c r="CO75" s="33"/>
      <c r="CP75" s="33"/>
      <c r="CQ75" s="33"/>
      <c r="CR75" s="33"/>
      <c r="CS75" s="33"/>
      <c r="CT75" s="33"/>
      <c r="CU75" s="33"/>
      <c r="CV75" s="33"/>
      <c r="CW75" s="33"/>
      <c r="CX75" s="33"/>
      <c r="CY75" s="33"/>
      <c r="CZ75" s="33"/>
      <c r="DA75" s="33"/>
      <c r="DB75" s="33"/>
      <c r="DC75" s="33"/>
      <c r="DD75" s="33"/>
      <c r="DE75" s="33"/>
      <c r="DF75" s="33"/>
      <c r="DG75" s="33"/>
      <c r="DH75" s="33"/>
      <c r="DI75" s="33"/>
      <c r="DJ75" s="33"/>
      <c r="DK75" s="33"/>
      <c r="DL75" s="33"/>
      <c r="DM75" s="33"/>
      <c r="DN75" s="33"/>
      <c r="DO75" s="33"/>
      <c r="DP75" s="33"/>
      <c r="DQ75" s="33"/>
      <c r="DR75" s="33"/>
      <c r="DS75" s="33"/>
      <c r="DT75" s="33"/>
      <c r="DU75" s="33"/>
      <c r="DV75" s="33"/>
      <c r="DW75" s="33"/>
      <c r="DX75" s="33"/>
      <c r="DY75" s="33"/>
      <c r="DZ75" s="33"/>
      <c r="EA75" s="33"/>
      <c r="EB75" s="33"/>
      <c r="EC75" s="33"/>
      <c r="ED75" s="33"/>
      <c r="EE75" s="33"/>
      <c r="EF75" s="33"/>
      <c r="EG75" s="33"/>
      <c r="EH75" s="33"/>
      <c r="EI75" s="33"/>
      <c r="EJ75" s="33"/>
      <c r="EK75" s="33"/>
      <c r="EL75" s="33"/>
      <c r="EM75" s="33"/>
      <c r="EN75" s="33"/>
      <c r="EO75" s="33"/>
      <c r="EP75" s="33"/>
      <c r="EQ75" s="33"/>
      <c r="ER75" s="33"/>
      <c r="ES75" s="33"/>
      <c r="ET75" s="33"/>
      <c r="EU75" s="33"/>
      <c r="EV75" s="33"/>
      <c r="EW75" s="33"/>
      <c r="EX75" s="33"/>
      <c r="EY75" s="33"/>
      <c r="EZ75" s="33"/>
      <c r="FA75" s="33"/>
      <c r="FB75" s="33"/>
      <c r="FC75" s="33"/>
      <c r="FD75" s="33"/>
      <c r="FE75" s="33"/>
      <c r="FF75" s="33"/>
      <c r="FG75" s="33"/>
      <c r="FH75" s="33"/>
      <c r="FI75" s="33"/>
      <c r="FJ75" s="33"/>
      <c r="FK75" s="33"/>
      <c r="FL75" s="33"/>
      <c r="FM75" s="33"/>
      <c r="FN75" s="33"/>
      <c r="FO75" s="33"/>
      <c r="FP75" s="33"/>
      <c r="FQ75" s="33"/>
      <c r="FR75" s="33"/>
      <c r="FS75" s="33"/>
      <c r="FT75" s="33"/>
      <c r="FU75" s="33"/>
      <c r="FV75" s="33"/>
      <c r="FW75" s="33"/>
      <c r="FX75" s="33"/>
      <c r="FY75" s="33"/>
      <c r="FZ75" s="33"/>
      <c r="GA75" s="33"/>
      <c r="GB75" s="33"/>
      <c r="GC75" s="33"/>
      <c r="GD75" s="33"/>
      <c r="GE75" s="33"/>
      <c r="GF75" s="33"/>
      <c r="GG75" s="33"/>
      <c r="GH75" s="33"/>
      <c r="GI75" s="33"/>
      <c r="GJ75" s="33"/>
      <c r="GK75" s="33"/>
      <c r="GL75" s="33"/>
      <c r="GM75" s="33"/>
      <c r="GN75" s="33"/>
      <c r="GO75" s="33"/>
      <c r="GP75" s="33"/>
      <c r="GQ75" s="33"/>
      <c r="GR75" s="33"/>
      <c r="GS75" s="33"/>
      <c r="GT75" s="33"/>
      <c r="GU75" s="33"/>
      <c r="GV75" s="33"/>
      <c r="GW75" s="33"/>
      <c r="GX75" s="33"/>
      <c r="GY75" s="33"/>
      <c r="GZ75" s="33"/>
      <c r="HA75" s="33"/>
      <c r="HB75" s="33"/>
      <c r="HC75" s="33"/>
      <c r="HD75" s="33"/>
      <c r="HE75" s="33"/>
      <c r="HF75" s="33"/>
      <c r="HG75" s="33"/>
      <c r="HH75" s="33"/>
      <c r="HI75" s="33"/>
      <c r="HJ75" s="33"/>
      <c r="HK75" s="33"/>
      <c r="HL75" s="33"/>
      <c r="HM75" s="33"/>
      <c r="HN75" s="33"/>
      <c r="HO75" s="33"/>
      <c r="HP75" s="33"/>
      <c r="HQ75" s="33"/>
      <c r="HR75" s="33"/>
      <c r="HS75" s="33"/>
      <c r="HT75" s="33"/>
      <c r="HU75" s="33"/>
      <c r="HV75" s="33"/>
      <c r="HW75" s="33"/>
      <c r="HX75" s="33"/>
      <c r="HY75" s="33"/>
      <c r="HZ75" s="33"/>
      <c r="IA75" s="33"/>
      <c r="IB75" s="33"/>
      <c r="IC75" s="33"/>
      <c r="ID75" s="33"/>
      <c r="IE75" s="33"/>
      <c r="IF75" s="33"/>
      <c r="IG75" s="33"/>
      <c r="IH75" s="33"/>
      <c r="II75" s="33"/>
      <c r="IJ75" s="33"/>
      <c r="IK75" s="33"/>
      <c r="IL75" s="33"/>
      <c r="IM75" s="33"/>
      <c r="IN75" s="33"/>
      <c r="IO75" s="33"/>
      <c r="IP75" s="33"/>
      <c r="IQ75" s="33"/>
      <c r="IR75" s="33"/>
      <c r="IS75" s="33"/>
      <c r="IT75" s="33"/>
      <c r="IU75" s="33"/>
    </row>
    <row r="76" spans="1:255" s="38" customFormat="1" ht="8.25" hidden="1" customHeight="1">
      <c r="A76" s="25"/>
      <c r="B76"/>
      <c r="C76"/>
      <c r="D76"/>
      <c r="E76"/>
      <c r="F76"/>
      <c r="G76"/>
      <c r="H76"/>
      <c r="I76"/>
      <c r="J76"/>
      <c r="AE76" s="33"/>
      <c r="AF76" s="33"/>
      <c r="AG76" s="33"/>
      <c r="AH76" s="33"/>
      <c r="AI76" s="33"/>
      <c r="AJ76" s="33"/>
      <c r="AK76" s="33"/>
      <c r="AL76" s="33"/>
      <c r="AM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33"/>
      <c r="BM76" s="33"/>
      <c r="BN76" s="33"/>
      <c r="BO76" s="33"/>
      <c r="BP76" s="33"/>
      <c r="BQ76" s="33"/>
      <c r="BR76" s="33"/>
      <c r="BS76" s="33"/>
      <c r="BT76" s="33"/>
      <c r="BU76" s="33"/>
      <c r="BV76" s="33"/>
      <c r="BW76" s="33"/>
      <c r="BX76" s="33"/>
      <c r="BY76" s="33"/>
      <c r="BZ76" s="33"/>
      <c r="CA76" s="33"/>
      <c r="CB76" s="33"/>
      <c r="CC76" s="33"/>
      <c r="CD76" s="33"/>
      <c r="CE76" s="33"/>
      <c r="CF76" s="33"/>
      <c r="CG76" s="33"/>
      <c r="CH76" s="33"/>
      <c r="CI76" s="33"/>
      <c r="CJ76" s="33"/>
      <c r="CK76" s="33"/>
      <c r="CL76" s="33"/>
      <c r="CM76" s="33"/>
      <c r="CN76" s="33"/>
      <c r="CO76" s="33"/>
      <c r="CP76" s="33"/>
      <c r="CQ76" s="33"/>
      <c r="CR76" s="33"/>
      <c r="CS76" s="33"/>
      <c r="CT76" s="33"/>
      <c r="CU76" s="33"/>
      <c r="CV76" s="33"/>
      <c r="CW76" s="33"/>
      <c r="CX76" s="33"/>
      <c r="CY76" s="33"/>
      <c r="CZ76" s="33"/>
      <c r="DA76" s="33"/>
      <c r="DB76" s="33"/>
      <c r="DC76" s="33"/>
      <c r="DD76" s="33"/>
      <c r="DE76" s="33"/>
      <c r="DF76" s="33"/>
      <c r="DG76" s="33"/>
      <c r="DH76" s="33"/>
      <c r="DI76" s="33"/>
      <c r="DJ76" s="33"/>
      <c r="DK76" s="33"/>
      <c r="DL76" s="33"/>
      <c r="DM76" s="33"/>
      <c r="DN76" s="33"/>
      <c r="DO76" s="33"/>
      <c r="DP76" s="33"/>
      <c r="DQ76" s="33"/>
      <c r="DR76" s="33"/>
      <c r="DS76" s="33"/>
      <c r="DT76" s="33"/>
      <c r="DU76" s="33"/>
      <c r="DV76" s="33"/>
      <c r="DW76" s="33"/>
      <c r="DX76" s="33"/>
      <c r="DY76" s="33"/>
      <c r="DZ76" s="33"/>
      <c r="EA76" s="33"/>
      <c r="EB76" s="33"/>
      <c r="EC76" s="33"/>
      <c r="ED76" s="33"/>
      <c r="EE76" s="33"/>
      <c r="EF76" s="33"/>
      <c r="EG76" s="33"/>
      <c r="EH76" s="33"/>
      <c r="EI76" s="33"/>
      <c r="EJ76" s="33"/>
      <c r="EK76" s="33"/>
      <c r="EL76" s="33"/>
      <c r="EM76" s="33"/>
      <c r="EN76" s="33"/>
      <c r="EO76" s="33"/>
      <c r="EP76" s="33"/>
      <c r="EQ76" s="33"/>
      <c r="ER76" s="33"/>
      <c r="ES76" s="33"/>
      <c r="ET76" s="33"/>
      <c r="EU76" s="33"/>
      <c r="EV76" s="33"/>
      <c r="EW76" s="33"/>
      <c r="EX76" s="33"/>
      <c r="EY76" s="33"/>
      <c r="EZ76" s="33"/>
      <c r="FA76" s="33"/>
      <c r="FB76" s="33"/>
      <c r="FC76" s="33"/>
      <c r="FD76" s="33"/>
      <c r="FE76" s="33"/>
      <c r="FF76" s="33"/>
      <c r="FG76" s="33"/>
      <c r="FH76" s="33"/>
      <c r="FI76" s="33"/>
      <c r="FJ76" s="33"/>
      <c r="FK76" s="33"/>
      <c r="FL76" s="33"/>
      <c r="FM76" s="33"/>
      <c r="FN76" s="33"/>
      <c r="FO76" s="33"/>
      <c r="FP76" s="33"/>
      <c r="FQ76" s="33"/>
      <c r="FR76" s="33"/>
      <c r="FS76" s="33"/>
      <c r="FT76" s="33"/>
      <c r="FU76" s="33"/>
      <c r="FV76" s="33"/>
      <c r="FW76" s="33"/>
      <c r="FX76" s="33"/>
      <c r="FY76" s="33"/>
      <c r="FZ76" s="33"/>
      <c r="GA76" s="33"/>
      <c r="GB76" s="33"/>
      <c r="GC76" s="33"/>
      <c r="GD76" s="33"/>
      <c r="GE76" s="33"/>
      <c r="GF76" s="33"/>
      <c r="GG76" s="33"/>
      <c r="GH76" s="33"/>
      <c r="GI76" s="33"/>
      <c r="GJ76" s="33"/>
      <c r="GK76" s="33"/>
      <c r="GL76" s="33"/>
      <c r="GM76" s="33"/>
      <c r="GN76" s="33"/>
      <c r="GO76" s="33"/>
      <c r="GP76" s="33"/>
      <c r="GQ76" s="33"/>
      <c r="GR76" s="33"/>
      <c r="GS76" s="33"/>
      <c r="GT76" s="33"/>
      <c r="GU76" s="33"/>
      <c r="GV76" s="33"/>
      <c r="GW76" s="33"/>
      <c r="GX76" s="33"/>
      <c r="GY76" s="33"/>
      <c r="GZ76" s="33"/>
      <c r="HA76" s="33"/>
      <c r="HB76" s="33"/>
      <c r="HC76" s="33"/>
      <c r="HD76" s="33"/>
      <c r="HE76" s="33"/>
      <c r="HF76" s="33"/>
      <c r="HG76" s="33"/>
      <c r="HH76" s="33"/>
      <c r="HI76" s="33"/>
      <c r="HJ76" s="33"/>
      <c r="HK76" s="33"/>
      <c r="HL76" s="33"/>
      <c r="HM76" s="33"/>
      <c r="HN76" s="33"/>
      <c r="HO76" s="33"/>
      <c r="HP76" s="33"/>
      <c r="HQ76" s="33"/>
      <c r="HR76" s="33"/>
      <c r="HS76" s="33"/>
      <c r="HT76" s="33"/>
      <c r="HU76" s="33"/>
      <c r="HV76" s="33"/>
      <c r="HW76" s="33"/>
      <c r="HX76" s="33"/>
      <c r="HY76" s="33"/>
      <c r="HZ76" s="33"/>
      <c r="IA76" s="33"/>
      <c r="IB76" s="33"/>
      <c r="IC76" s="33"/>
      <c r="ID76" s="33"/>
      <c r="IE76" s="33"/>
      <c r="IF76" s="33"/>
      <c r="IG76" s="33"/>
      <c r="IH76" s="33"/>
      <c r="II76" s="33"/>
      <c r="IJ76" s="33"/>
      <c r="IK76" s="33"/>
      <c r="IL76" s="33"/>
      <c r="IM76" s="33"/>
      <c r="IN76" s="33"/>
      <c r="IO76" s="33"/>
      <c r="IP76" s="33"/>
      <c r="IQ76" s="33"/>
      <c r="IR76" s="33"/>
      <c r="IS76" s="33"/>
      <c r="IT76" s="33"/>
      <c r="IU76" s="33"/>
    </row>
    <row r="77" spans="1:255" s="38" customFormat="1" ht="8.25" hidden="1" customHeight="1">
      <c r="A77" s="25"/>
      <c r="B77"/>
      <c r="C77"/>
      <c r="D77"/>
      <c r="E77"/>
      <c r="F77"/>
      <c r="G77"/>
      <c r="H77"/>
      <c r="I77"/>
      <c r="J77"/>
      <c r="AE77" s="33"/>
      <c r="AF77" s="33"/>
      <c r="AG77" s="33"/>
      <c r="AH77" s="33"/>
      <c r="AI77" s="33"/>
      <c r="AJ77" s="33"/>
      <c r="AK77" s="33"/>
      <c r="AL77" s="33"/>
      <c r="AM77" s="33"/>
      <c r="AN77" s="33"/>
      <c r="AO77" s="33"/>
      <c r="AP77" s="33"/>
      <c r="AQ77" s="33"/>
      <c r="AR77" s="33"/>
      <c r="AS77" s="33"/>
      <c r="AT77" s="33"/>
      <c r="AU77" s="33"/>
      <c r="AV77" s="33"/>
      <c r="AW77" s="33"/>
      <c r="AX77" s="33"/>
      <c r="AY77" s="33"/>
      <c r="AZ77" s="33"/>
      <c r="BA77" s="33"/>
      <c r="BB77" s="33"/>
      <c r="BC77" s="33"/>
      <c r="BD77" s="33"/>
      <c r="BE77" s="33"/>
      <c r="BF77" s="33"/>
      <c r="BG77" s="33"/>
      <c r="BH77" s="33"/>
      <c r="BI77" s="33"/>
      <c r="BJ77" s="33"/>
      <c r="BK77" s="33"/>
      <c r="BL77" s="33"/>
      <c r="BM77" s="33"/>
      <c r="BN77" s="33"/>
      <c r="BO77" s="33"/>
      <c r="BP77" s="33"/>
      <c r="BQ77" s="33"/>
      <c r="BR77" s="33"/>
      <c r="BS77" s="33"/>
      <c r="BT77" s="33"/>
      <c r="BU77" s="33"/>
      <c r="BV77" s="33"/>
      <c r="BW77" s="33"/>
      <c r="BX77" s="33"/>
      <c r="BY77" s="33"/>
      <c r="BZ77" s="33"/>
      <c r="CA77" s="33"/>
      <c r="CB77" s="33"/>
      <c r="CC77" s="33"/>
      <c r="CD77" s="33"/>
      <c r="CE77" s="33"/>
      <c r="CF77" s="33"/>
      <c r="CG77" s="33"/>
      <c r="CH77" s="33"/>
      <c r="CI77" s="33"/>
      <c r="CJ77" s="33"/>
      <c r="CK77" s="33"/>
      <c r="CL77" s="33"/>
      <c r="CM77" s="33"/>
      <c r="CN77" s="33"/>
      <c r="CO77" s="33"/>
      <c r="CP77" s="33"/>
      <c r="CQ77" s="33"/>
      <c r="CR77" s="33"/>
      <c r="CS77" s="33"/>
      <c r="CT77" s="33"/>
      <c r="CU77" s="33"/>
      <c r="CV77" s="33"/>
      <c r="CW77" s="33"/>
      <c r="CX77" s="33"/>
      <c r="CY77" s="33"/>
      <c r="CZ77" s="33"/>
      <c r="DA77" s="33"/>
      <c r="DB77" s="33"/>
      <c r="DC77" s="33"/>
      <c r="DD77" s="33"/>
      <c r="DE77" s="33"/>
      <c r="DF77" s="33"/>
      <c r="DG77" s="33"/>
      <c r="DH77" s="33"/>
      <c r="DI77" s="33"/>
      <c r="DJ77" s="33"/>
      <c r="DK77" s="33"/>
      <c r="DL77" s="33"/>
      <c r="DM77" s="33"/>
      <c r="DN77" s="33"/>
      <c r="DO77" s="33"/>
      <c r="DP77" s="33"/>
      <c r="DQ77" s="33"/>
      <c r="DR77" s="33"/>
      <c r="DS77" s="33"/>
      <c r="DT77" s="33"/>
      <c r="DU77" s="33"/>
      <c r="DV77" s="33"/>
      <c r="DW77" s="33"/>
      <c r="DX77" s="33"/>
      <c r="DY77" s="33"/>
      <c r="DZ77" s="33"/>
      <c r="EA77" s="33"/>
      <c r="EB77" s="33"/>
      <c r="EC77" s="33"/>
      <c r="ED77" s="33"/>
      <c r="EE77" s="33"/>
      <c r="EF77" s="33"/>
      <c r="EG77" s="33"/>
      <c r="EH77" s="33"/>
      <c r="EI77" s="33"/>
      <c r="EJ77" s="33"/>
      <c r="EK77" s="33"/>
      <c r="EL77" s="33"/>
      <c r="EM77" s="33"/>
      <c r="EN77" s="33"/>
      <c r="EO77" s="33"/>
      <c r="EP77" s="33"/>
      <c r="EQ77" s="33"/>
      <c r="ER77" s="33"/>
      <c r="ES77" s="33"/>
      <c r="ET77" s="33"/>
      <c r="EU77" s="33"/>
      <c r="EV77" s="33"/>
      <c r="EW77" s="33"/>
      <c r="EX77" s="33"/>
      <c r="EY77" s="33"/>
      <c r="EZ77" s="33"/>
      <c r="FA77" s="33"/>
      <c r="FB77" s="33"/>
      <c r="FC77" s="33"/>
      <c r="FD77" s="33"/>
      <c r="FE77" s="33"/>
      <c r="FF77" s="33"/>
      <c r="FG77" s="33"/>
      <c r="FH77" s="33"/>
      <c r="FI77" s="33"/>
      <c r="FJ77" s="33"/>
      <c r="FK77" s="33"/>
      <c r="FL77" s="33"/>
      <c r="FM77" s="33"/>
      <c r="FN77" s="33"/>
      <c r="FO77" s="33"/>
      <c r="FP77" s="33"/>
      <c r="FQ77" s="33"/>
      <c r="FR77" s="33"/>
      <c r="FS77" s="33"/>
      <c r="FT77" s="33"/>
      <c r="FU77" s="33"/>
      <c r="FV77" s="33"/>
      <c r="FW77" s="33"/>
      <c r="FX77" s="33"/>
      <c r="FY77" s="33"/>
      <c r="FZ77" s="33"/>
      <c r="GA77" s="33"/>
      <c r="GB77" s="33"/>
      <c r="GC77" s="33"/>
      <c r="GD77" s="33"/>
      <c r="GE77" s="33"/>
      <c r="GF77" s="33"/>
      <c r="GG77" s="33"/>
      <c r="GH77" s="33"/>
      <c r="GI77" s="33"/>
      <c r="GJ77" s="33"/>
      <c r="GK77" s="33"/>
      <c r="GL77" s="33"/>
      <c r="GM77" s="33"/>
      <c r="GN77" s="33"/>
      <c r="GO77" s="33"/>
      <c r="GP77" s="33"/>
      <c r="GQ77" s="33"/>
      <c r="GR77" s="33"/>
      <c r="GS77" s="33"/>
      <c r="GT77" s="33"/>
      <c r="GU77" s="33"/>
      <c r="GV77" s="33"/>
      <c r="GW77" s="33"/>
      <c r="GX77" s="33"/>
      <c r="GY77" s="33"/>
      <c r="GZ77" s="33"/>
      <c r="HA77" s="33"/>
      <c r="HB77" s="33"/>
      <c r="HC77" s="33"/>
      <c r="HD77" s="33"/>
      <c r="HE77" s="33"/>
      <c r="HF77" s="33"/>
      <c r="HG77" s="33"/>
      <c r="HH77" s="33"/>
      <c r="HI77" s="33"/>
      <c r="HJ77" s="33"/>
      <c r="HK77" s="33"/>
      <c r="HL77" s="33"/>
      <c r="HM77" s="33"/>
      <c r="HN77" s="33"/>
      <c r="HO77" s="33"/>
      <c r="HP77" s="33"/>
      <c r="HQ77" s="33"/>
      <c r="HR77" s="33"/>
      <c r="HS77" s="33"/>
      <c r="HT77" s="33"/>
      <c r="HU77" s="33"/>
      <c r="HV77" s="33"/>
      <c r="HW77" s="33"/>
      <c r="HX77" s="33"/>
      <c r="HY77" s="33"/>
      <c r="HZ77" s="33"/>
      <c r="IA77" s="33"/>
      <c r="IB77" s="33"/>
      <c r="IC77" s="33"/>
      <c r="ID77" s="33"/>
      <c r="IE77" s="33"/>
      <c r="IF77" s="33"/>
      <c r="IG77" s="33"/>
      <c r="IH77" s="33"/>
      <c r="II77" s="33"/>
      <c r="IJ77" s="33"/>
      <c r="IK77" s="33"/>
      <c r="IL77" s="33"/>
      <c r="IM77" s="33"/>
      <c r="IN77" s="33"/>
      <c r="IO77" s="33"/>
      <c r="IP77" s="33"/>
      <c r="IQ77" s="33"/>
      <c r="IR77" s="33"/>
      <c r="IS77" s="33"/>
      <c r="IT77" s="33"/>
      <c r="IU77" s="33"/>
    </row>
    <row r="78" spans="1:255" s="38" customFormat="1" ht="8.25" hidden="1" customHeight="1">
      <c r="A78" s="25"/>
      <c r="B78"/>
      <c r="C78"/>
      <c r="D78"/>
      <c r="E78"/>
      <c r="F78"/>
      <c r="G78"/>
      <c r="H78"/>
      <c r="I78"/>
      <c r="J78"/>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c r="BE78" s="33"/>
      <c r="BF78" s="33"/>
      <c r="BG78" s="33"/>
      <c r="BH78" s="33"/>
      <c r="BI78" s="33"/>
      <c r="BJ78" s="33"/>
      <c r="BK78" s="33"/>
      <c r="BL78" s="33"/>
      <c r="BM78" s="33"/>
      <c r="BN78" s="33"/>
      <c r="BO78" s="33"/>
      <c r="BP78" s="33"/>
      <c r="BQ78" s="33"/>
      <c r="BR78" s="33"/>
      <c r="BS78" s="33"/>
      <c r="BT78" s="33"/>
      <c r="BU78" s="33"/>
      <c r="BV78" s="33"/>
      <c r="BW78" s="33"/>
      <c r="BX78" s="33"/>
      <c r="BY78" s="33"/>
      <c r="BZ78" s="33"/>
      <c r="CA78" s="33"/>
      <c r="CB78" s="33"/>
      <c r="CC78" s="33"/>
      <c r="CD78" s="33"/>
      <c r="CE78" s="33"/>
      <c r="CF78" s="33"/>
      <c r="CG78" s="33"/>
      <c r="CH78" s="33"/>
      <c r="CI78" s="33"/>
      <c r="CJ78" s="33"/>
      <c r="CK78" s="33"/>
      <c r="CL78" s="33"/>
      <c r="CM78" s="33"/>
      <c r="CN78" s="33"/>
      <c r="CO78" s="33"/>
      <c r="CP78" s="33"/>
      <c r="CQ78" s="33"/>
      <c r="CR78" s="33"/>
      <c r="CS78" s="33"/>
      <c r="CT78" s="33"/>
      <c r="CU78" s="33"/>
      <c r="CV78" s="33"/>
      <c r="CW78" s="33"/>
      <c r="CX78" s="33"/>
      <c r="CY78" s="33"/>
      <c r="CZ78" s="33"/>
      <c r="DA78" s="33"/>
      <c r="DB78" s="33"/>
      <c r="DC78" s="33"/>
      <c r="DD78" s="33"/>
      <c r="DE78" s="33"/>
      <c r="DF78" s="33"/>
      <c r="DG78" s="33"/>
      <c r="DH78" s="33"/>
      <c r="DI78" s="33"/>
      <c r="DJ78" s="33"/>
      <c r="DK78" s="33"/>
      <c r="DL78" s="33"/>
      <c r="DM78" s="33"/>
      <c r="DN78" s="33"/>
      <c r="DO78" s="33"/>
      <c r="DP78" s="33"/>
      <c r="DQ78" s="33"/>
      <c r="DR78" s="33"/>
      <c r="DS78" s="33"/>
      <c r="DT78" s="33"/>
      <c r="DU78" s="33"/>
      <c r="DV78" s="33"/>
      <c r="DW78" s="33"/>
      <c r="DX78" s="33"/>
      <c r="DY78" s="33"/>
      <c r="DZ78" s="33"/>
      <c r="EA78" s="33"/>
      <c r="EB78" s="33"/>
      <c r="EC78" s="33"/>
      <c r="ED78" s="33"/>
      <c r="EE78" s="33"/>
      <c r="EF78" s="33"/>
      <c r="EG78" s="33"/>
      <c r="EH78" s="33"/>
      <c r="EI78" s="33"/>
      <c r="EJ78" s="33"/>
      <c r="EK78" s="33"/>
      <c r="EL78" s="33"/>
      <c r="EM78" s="33"/>
      <c r="EN78" s="33"/>
      <c r="EO78" s="33"/>
      <c r="EP78" s="33"/>
      <c r="EQ78" s="33"/>
      <c r="ER78" s="33"/>
      <c r="ES78" s="33"/>
      <c r="ET78" s="33"/>
      <c r="EU78" s="33"/>
      <c r="EV78" s="33"/>
      <c r="EW78" s="33"/>
      <c r="EX78" s="33"/>
      <c r="EY78" s="33"/>
      <c r="EZ78" s="33"/>
      <c r="FA78" s="33"/>
      <c r="FB78" s="33"/>
      <c r="FC78" s="33"/>
      <c r="FD78" s="33"/>
      <c r="FE78" s="33"/>
      <c r="FF78" s="33"/>
      <c r="FG78" s="33"/>
      <c r="FH78" s="33"/>
      <c r="FI78" s="33"/>
      <c r="FJ78" s="33"/>
      <c r="FK78" s="33"/>
      <c r="FL78" s="33"/>
      <c r="FM78" s="33"/>
      <c r="FN78" s="33"/>
      <c r="FO78" s="33"/>
      <c r="FP78" s="33"/>
      <c r="FQ78" s="33"/>
      <c r="FR78" s="33"/>
      <c r="FS78" s="33"/>
      <c r="FT78" s="33"/>
      <c r="FU78" s="33"/>
      <c r="FV78" s="33"/>
      <c r="FW78" s="33"/>
      <c r="FX78" s="33"/>
      <c r="FY78" s="33"/>
      <c r="FZ78" s="33"/>
      <c r="GA78" s="33"/>
      <c r="GB78" s="33"/>
      <c r="GC78" s="33"/>
      <c r="GD78" s="33"/>
      <c r="GE78" s="33"/>
      <c r="GF78" s="33"/>
      <c r="GG78" s="33"/>
      <c r="GH78" s="33"/>
      <c r="GI78" s="33"/>
      <c r="GJ78" s="33"/>
      <c r="GK78" s="33"/>
      <c r="GL78" s="33"/>
      <c r="GM78" s="33"/>
      <c r="GN78" s="33"/>
      <c r="GO78" s="33"/>
      <c r="GP78" s="33"/>
      <c r="GQ78" s="33"/>
      <c r="GR78" s="33"/>
      <c r="GS78" s="33"/>
      <c r="GT78" s="33"/>
      <c r="GU78" s="33"/>
      <c r="GV78" s="33"/>
      <c r="GW78" s="33"/>
      <c r="GX78" s="33"/>
      <c r="GY78" s="33"/>
      <c r="GZ78" s="33"/>
      <c r="HA78" s="33"/>
      <c r="HB78" s="33"/>
      <c r="HC78" s="33"/>
      <c r="HD78" s="33"/>
      <c r="HE78" s="33"/>
      <c r="HF78" s="33"/>
      <c r="HG78" s="33"/>
      <c r="HH78" s="33"/>
      <c r="HI78" s="33"/>
      <c r="HJ78" s="33"/>
      <c r="HK78" s="33"/>
      <c r="HL78" s="33"/>
      <c r="HM78" s="33"/>
      <c r="HN78" s="33"/>
      <c r="HO78" s="33"/>
      <c r="HP78" s="33"/>
      <c r="HQ78" s="33"/>
      <c r="HR78" s="33"/>
      <c r="HS78" s="33"/>
      <c r="HT78" s="33"/>
      <c r="HU78" s="33"/>
      <c r="HV78" s="33"/>
      <c r="HW78" s="33"/>
      <c r="HX78" s="33"/>
      <c r="HY78" s="33"/>
      <c r="HZ78" s="33"/>
      <c r="IA78" s="33"/>
      <c r="IB78" s="33"/>
      <c r="IC78" s="33"/>
      <c r="ID78" s="33"/>
      <c r="IE78" s="33"/>
      <c r="IF78" s="33"/>
      <c r="IG78" s="33"/>
      <c r="IH78" s="33"/>
      <c r="II78" s="33"/>
      <c r="IJ78" s="33"/>
      <c r="IK78" s="33"/>
      <c r="IL78" s="33"/>
      <c r="IM78" s="33"/>
      <c r="IN78" s="33"/>
      <c r="IO78" s="33"/>
      <c r="IP78" s="33"/>
      <c r="IQ78" s="33"/>
      <c r="IR78" s="33"/>
      <c r="IS78" s="33"/>
      <c r="IT78" s="33"/>
      <c r="IU78" s="33"/>
    </row>
    <row r="79" spans="1:255" s="38" customFormat="1" ht="8.25" hidden="1" customHeight="1">
      <c r="A79" s="25"/>
      <c r="B79"/>
      <c r="C79"/>
      <c r="D79"/>
      <c r="E79"/>
      <c r="F79"/>
      <c r="G79"/>
      <c r="H79"/>
      <c r="I79"/>
      <c r="J79"/>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c r="CA79" s="33"/>
      <c r="CB79" s="33"/>
      <c r="CC79" s="33"/>
      <c r="CD79" s="33"/>
      <c r="CE79" s="33"/>
      <c r="CF79" s="33"/>
      <c r="CG79" s="33"/>
      <c r="CH79" s="33"/>
      <c r="CI79" s="33"/>
      <c r="CJ79" s="33"/>
      <c r="CK79" s="33"/>
      <c r="CL79" s="33"/>
      <c r="CM79" s="33"/>
      <c r="CN79" s="33"/>
      <c r="CO79" s="33"/>
      <c r="CP79" s="33"/>
      <c r="CQ79" s="33"/>
      <c r="CR79" s="33"/>
      <c r="CS79" s="33"/>
      <c r="CT79" s="33"/>
      <c r="CU79" s="33"/>
      <c r="CV79" s="33"/>
      <c r="CW79" s="33"/>
      <c r="CX79" s="33"/>
      <c r="CY79" s="33"/>
      <c r="CZ79" s="33"/>
      <c r="DA79" s="33"/>
      <c r="DB79" s="33"/>
      <c r="DC79" s="33"/>
      <c r="DD79" s="33"/>
      <c r="DE79" s="33"/>
      <c r="DF79" s="33"/>
      <c r="DG79" s="33"/>
      <c r="DH79" s="33"/>
      <c r="DI79" s="33"/>
      <c r="DJ79" s="33"/>
      <c r="DK79" s="33"/>
      <c r="DL79" s="33"/>
      <c r="DM79" s="33"/>
      <c r="DN79" s="33"/>
      <c r="DO79" s="33"/>
      <c r="DP79" s="33"/>
      <c r="DQ79" s="33"/>
      <c r="DR79" s="33"/>
      <c r="DS79" s="33"/>
      <c r="DT79" s="33"/>
      <c r="DU79" s="33"/>
      <c r="DV79" s="33"/>
      <c r="DW79" s="33"/>
      <c r="DX79" s="33"/>
      <c r="DY79" s="33"/>
      <c r="DZ79" s="33"/>
      <c r="EA79" s="33"/>
      <c r="EB79" s="33"/>
      <c r="EC79" s="33"/>
      <c r="ED79" s="33"/>
      <c r="EE79" s="33"/>
      <c r="EF79" s="33"/>
      <c r="EG79" s="33"/>
      <c r="EH79" s="33"/>
      <c r="EI79" s="33"/>
      <c r="EJ79" s="33"/>
      <c r="EK79" s="33"/>
      <c r="EL79" s="33"/>
      <c r="EM79" s="33"/>
      <c r="EN79" s="33"/>
      <c r="EO79" s="33"/>
      <c r="EP79" s="33"/>
      <c r="EQ79" s="33"/>
      <c r="ER79" s="33"/>
      <c r="ES79" s="33"/>
      <c r="ET79" s="33"/>
      <c r="EU79" s="33"/>
      <c r="EV79" s="33"/>
      <c r="EW79" s="33"/>
      <c r="EX79" s="33"/>
      <c r="EY79" s="33"/>
      <c r="EZ79" s="33"/>
      <c r="FA79" s="33"/>
      <c r="FB79" s="33"/>
      <c r="FC79" s="33"/>
      <c r="FD79" s="33"/>
      <c r="FE79" s="33"/>
      <c r="FF79" s="33"/>
      <c r="FG79" s="33"/>
      <c r="FH79" s="33"/>
      <c r="FI79" s="33"/>
      <c r="FJ79" s="33"/>
      <c r="FK79" s="33"/>
      <c r="FL79" s="33"/>
      <c r="FM79" s="33"/>
      <c r="FN79" s="33"/>
      <c r="FO79" s="33"/>
      <c r="FP79" s="33"/>
      <c r="FQ79" s="33"/>
      <c r="FR79" s="33"/>
      <c r="FS79" s="33"/>
      <c r="FT79" s="33"/>
      <c r="FU79" s="33"/>
      <c r="FV79" s="33"/>
      <c r="FW79" s="33"/>
      <c r="FX79" s="33"/>
      <c r="FY79" s="33"/>
      <c r="FZ79" s="33"/>
      <c r="GA79" s="33"/>
      <c r="GB79" s="33"/>
      <c r="GC79" s="33"/>
      <c r="GD79" s="33"/>
      <c r="GE79" s="33"/>
      <c r="GF79" s="33"/>
      <c r="GG79" s="33"/>
      <c r="GH79" s="33"/>
      <c r="GI79" s="33"/>
      <c r="GJ79" s="33"/>
      <c r="GK79" s="33"/>
      <c r="GL79" s="33"/>
      <c r="GM79" s="33"/>
      <c r="GN79" s="33"/>
      <c r="GO79" s="33"/>
      <c r="GP79" s="33"/>
      <c r="GQ79" s="33"/>
      <c r="GR79" s="33"/>
      <c r="GS79" s="33"/>
      <c r="GT79" s="33"/>
      <c r="GU79" s="33"/>
      <c r="GV79" s="33"/>
      <c r="GW79" s="33"/>
      <c r="GX79" s="33"/>
      <c r="GY79" s="33"/>
      <c r="GZ79" s="33"/>
      <c r="HA79" s="33"/>
      <c r="HB79" s="33"/>
      <c r="HC79" s="33"/>
      <c r="HD79" s="33"/>
      <c r="HE79" s="33"/>
      <c r="HF79" s="33"/>
      <c r="HG79" s="33"/>
      <c r="HH79" s="33"/>
      <c r="HI79" s="33"/>
      <c r="HJ79" s="33"/>
      <c r="HK79" s="33"/>
      <c r="HL79" s="33"/>
      <c r="HM79" s="33"/>
      <c r="HN79" s="33"/>
      <c r="HO79" s="33"/>
      <c r="HP79" s="33"/>
      <c r="HQ79" s="33"/>
      <c r="HR79" s="33"/>
      <c r="HS79" s="33"/>
      <c r="HT79" s="33"/>
      <c r="HU79" s="33"/>
      <c r="HV79" s="33"/>
      <c r="HW79" s="33"/>
      <c r="HX79" s="33"/>
      <c r="HY79" s="33"/>
      <c r="HZ79" s="33"/>
      <c r="IA79" s="33"/>
      <c r="IB79" s="33"/>
      <c r="IC79" s="33"/>
      <c r="ID79" s="33"/>
      <c r="IE79" s="33"/>
      <c r="IF79" s="33"/>
      <c r="IG79" s="33"/>
      <c r="IH79" s="33"/>
      <c r="II79" s="33"/>
      <c r="IJ79" s="33"/>
      <c r="IK79" s="33"/>
      <c r="IL79" s="33"/>
      <c r="IM79" s="33"/>
      <c r="IN79" s="33"/>
      <c r="IO79" s="33"/>
      <c r="IP79" s="33"/>
      <c r="IQ79" s="33"/>
      <c r="IR79" s="33"/>
      <c r="IS79" s="33"/>
      <c r="IT79" s="33"/>
      <c r="IU79" s="33"/>
    </row>
    <row r="80" spans="1:255" s="38" customFormat="1" ht="8.25" hidden="1" customHeight="1">
      <c r="A80" s="25"/>
      <c r="B80"/>
      <c r="C80"/>
      <c r="D80"/>
      <c r="E80"/>
      <c r="F80"/>
      <c r="G80"/>
      <c r="H80"/>
      <c r="I80"/>
      <c r="J80"/>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c r="CA80" s="33"/>
      <c r="CB80" s="33"/>
      <c r="CC80" s="33"/>
      <c r="CD80" s="33"/>
      <c r="CE80" s="33"/>
      <c r="CF80" s="33"/>
      <c r="CG80" s="33"/>
      <c r="CH80" s="33"/>
      <c r="CI80" s="33"/>
      <c r="CJ80" s="33"/>
      <c r="CK80" s="33"/>
      <c r="CL80" s="33"/>
      <c r="CM80" s="33"/>
      <c r="CN80" s="33"/>
      <c r="CO80" s="33"/>
      <c r="CP80" s="33"/>
      <c r="CQ80" s="33"/>
      <c r="CR80" s="33"/>
      <c r="CS80" s="33"/>
      <c r="CT80" s="33"/>
      <c r="CU80" s="33"/>
      <c r="CV80" s="33"/>
      <c r="CW80" s="33"/>
      <c r="CX80" s="33"/>
      <c r="CY80" s="33"/>
      <c r="CZ80" s="33"/>
      <c r="DA80" s="33"/>
      <c r="DB80" s="33"/>
      <c r="DC80" s="33"/>
      <c r="DD80" s="33"/>
      <c r="DE80" s="33"/>
      <c r="DF80" s="33"/>
      <c r="DG80" s="33"/>
      <c r="DH80" s="33"/>
      <c r="DI80" s="33"/>
      <c r="DJ80" s="33"/>
      <c r="DK80" s="33"/>
      <c r="DL80" s="33"/>
      <c r="DM80" s="33"/>
      <c r="DN80" s="33"/>
      <c r="DO80" s="33"/>
      <c r="DP80" s="33"/>
      <c r="DQ80" s="33"/>
      <c r="DR80" s="33"/>
      <c r="DS80" s="33"/>
      <c r="DT80" s="33"/>
      <c r="DU80" s="33"/>
      <c r="DV80" s="33"/>
      <c r="DW80" s="33"/>
      <c r="DX80" s="33"/>
      <c r="DY80" s="33"/>
      <c r="DZ80" s="33"/>
      <c r="EA80" s="33"/>
      <c r="EB80" s="33"/>
      <c r="EC80" s="33"/>
      <c r="ED80" s="33"/>
      <c r="EE80" s="33"/>
      <c r="EF80" s="33"/>
      <c r="EG80" s="33"/>
      <c r="EH80" s="33"/>
      <c r="EI80" s="33"/>
      <c r="EJ80" s="33"/>
      <c r="EK80" s="33"/>
      <c r="EL80" s="33"/>
      <c r="EM80" s="33"/>
      <c r="EN80" s="33"/>
      <c r="EO80" s="33"/>
      <c r="EP80" s="33"/>
      <c r="EQ80" s="33"/>
      <c r="ER80" s="33"/>
      <c r="ES80" s="33"/>
      <c r="ET80" s="33"/>
      <c r="EU80" s="33"/>
      <c r="EV80" s="33"/>
      <c r="EW80" s="33"/>
      <c r="EX80" s="33"/>
      <c r="EY80" s="33"/>
      <c r="EZ80" s="33"/>
      <c r="FA80" s="33"/>
      <c r="FB80" s="33"/>
      <c r="FC80" s="33"/>
      <c r="FD80" s="33"/>
      <c r="FE80" s="33"/>
      <c r="FF80" s="33"/>
      <c r="FG80" s="33"/>
      <c r="FH80" s="33"/>
      <c r="FI80" s="33"/>
      <c r="FJ80" s="33"/>
      <c r="FK80" s="33"/>
      <c r="FL80" s="33"/>
      <c r="FM80" s="33"/>
      <c r="FN80" s="33"/>
      <c r="FO80" s="33"/>
      <c r="FP80" s="33"/>
      <c r="FQ80" s="33"/>
      <c r="FR80" s="33"/>
      <c r="FS80" s="33"/>
      <c r="FT80" s="33"/>
      <c r="FU80" s="33"/>
      <c r="FV80" s="33"/>
      <c r="FW80" s="33"/>
      <c r="FX80" s="33"/>
      <c r="FY80" s="33"/>
      <c r="FZ80" s="33"/>
      <c r="GA80" s="33"/>
      <c r="GB80" s="33"/>
      <c r="GC80" s="33"/>
      <c r="GD80" s="33"/>
      <c r="GE80" s="33"/>
      <c r="GF80" s="33"/>
      <c r="GG80" s="33"/>
      <c r="GH80" s="33"/>
      <c r="GI80" s="33"/>
      <c r="GJ80" s="33"/>
      <c r="GK80" s="33"/>
      <c r="GL80" s="33"/>
      <c r="GM80" s="33"/>
      <c r="GN80" s="33"/>
      <c r="GO80" s="33"/>
      <c r="GP80" s="33"/>
      <c r="GQ80" s="33"/>
      <c r="GR80" s="33"/>
      <c r="GS80" s="33"/>
      <c r="GT80" s="33"/>
      <c r="GU80" s="33"/>
      <c r="GV80" s="33"/>
      <c r="GW80" s="33"/>
      <c r="GX80" s="33"/>
      <c r="GY80" s="33"/>
      <c r="GZ80" s="33"/>
      <c r="HA80" s="33"/>
      <c r="HB80" s="33"/>
      <c r="HC80" s="33"/>
      <c r="HD80" s="33"/>
      <c r="HE80" s="33"/>
      <c r="HF80" s="33"/>
      <c r="HG80" s="33"/>
      <c r="HH80" s="33"/>
      <c r="HI80" s="33"/>
      <c r="HJ80" s="33"/>
      <c r="HK80" s="33"/>
      <c r="HL80" s="33"/>
      <c r="HM80" s="33"/>
      <c r="HN80" s="33"/>
      <c r="HO80" s="33"/>
      <c r="HP80" s="33"/>
      <c r="HQ80" s="33"/>
      <c r="HR80" s="33"/>
      <c r="HS80" s="33"/>
      <c r="HT80" s="33"/>
      <c r="HU80" s="33"/>
      <c r="HV80" s="33"/>
      <c r="HW80" s="33"/>
      <c r="HX80" s="33"/>
      <c r="HY80" s="33"/>
      <c r="HZ80" s="33"/>
      <c r="IA80" s="33"/>
      <c r="IB80" s="33"/>
      <c r="IC80" s="33"/>
      <c r="ID80" s="33"/>
      <c r="IE80" s="33"/>
      <c r="IF80" s="33"/>
      <c r="IG80" s="33"/>
      <c r="IH80" s="33"/>
      <c r="II80" s="33"/>
      <c r="IJ80" s="33"/>
      <c r="IK80" s="33"/>
      <c r="IL80" s="33"/>
      <c r="IM80" s="33"/>
      <c r="IN80" s="33"/>
      <c r="IO80" s="33"/>
      <c r="IP80" s="33"/>
      <c r="IQ80" s="33"/>
      <c r="IR80" s="33"/>
      <c r="IS80" s="33"/>
      <c r="IT80" s="33"/>
      <c r="IU80" s="33"/>
    </row>
    <row r="81" spans="1:255" s="38" customFormat="1" ht="8.25" hidden="1" customHeight="1">
      <c r="A81" s="25"/>
      <c r="B81"/>
      <c r="C81"/>
      <c r="D81"/>
      <c r="E81"/>
      <c r="F81"/>
      <c r="G81"/>
      <c r="H81"/>
      <c r="I81"/>
      <c r="J81"/>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33"/>
      <c r="BE81" s="33"/>
      <c r="BF81" s="33"/>
      <c r="BG81" s="33"/>
      <c r="BH81" s="33"/>
      <c r="BI81" s="33"/>
      <c r="BJ81" s="33"/>
      <c r="BK81" s="33"/>
      <c r="BL81" s="33"/>
      <c r="BM81" s="33"/>
      <c r="BN81" s="33"/>
      <c r="BO81" s="33"/>
      <c r="BP81" s="33"/>
      <c r="BQ81" s="33"/>
      <c r="BR81" s="33"/>
      <c r="BS81" s="33"/>
      <c r="BT81" s="33"/>
      <c r="BU81" s="33"/>
      <c r="BV81" s="33"/>
      <c r="BW81" s="33"/>
      <c r="BX81" s="33"/>
      <c r="BY81" s="33"/>
      <c r="BZ81" s="33"/>
      <c r="CA81" s="33"/>
      <c r="CB81" s="33"/>
      <c r="CC81" s="33"/>
      <c r="CD81" s="33"/>
      <c r="CE81" s="33"/>
      <c r="CF81" s="33"/>
      <c r="CG81" s="33"/>
      <c r="CH81" s="33"/>
      <c r="CI81" s="33"/>
      <c r="CJ81" s="33"/>
      <c r="CK81" s="33"/>
      <c r="CL81" s="33"/>
      <c r="CM81" s="33"/>
      <c r="CN81" s="33"/>
      <c r="CO81" s="33"/>
      <c r="CP81" s="33"/>
      <c r="CQ81" s="33"/>
      <c r="CR81" s="33"/>
      <c r="CS81" s="33"/>
      <c r="CT81" s="33"/>
      <c r="CU81" s="33"/>
      <c r="CV81" s="33"/>
      <c r="CW81" s="33"/>
      <c r="CX81" s="33"/>
      <c r="CY81" s="33"/>
      <c r="CZ81" s="33"/>
      <c r="DA81" s="33"/>
      <c r="DB81" s="33"/>
      <c r="DC81" s="33"/>
      <c r="DD81" s="33"/>
      <c r="DE81" s="33"/>
      <c r="DF81" s="33"/>
      <c r="DG81" s="33"/>
      <c r="DH81" s="33"/>
      <c r="DI81" s="33"/>
      <c r="DJ81" s="33"/>
      <c r="DK81" s="33"/>
      <c r="DL81" s="33"/>
      <c r="DM81" s="33"/>
      <c r="DN81" s="33"/>
      <c r="DO81" s="33"/>
      <c r="DP81" s="33"/>
      <c r="DQ81" s="33"/>
      <c r="DR81" s="33"/>
      <c r="DS81" s="33"/>
      <c r="DT81" s="33"/>
      <c r="DU81" s="33"/>
      <c r="DV81" s="33"/>
      <c r="DW81" s="33"/>
      <c r="DX81" s="33"/>
      <c r="DY81" s="33"/>
      <c r="DZ81" s="33"/>
      <c r="EA81" s="33"/>
      <c r="EB81" s="33"/>
      <c r="EC81" s="33"/>
      <c r="ED81" s="33"/>
      <c r="EE81" s="33"/>
      <c r="EF81" s="33"/>
      <c r="EG81" s="33"/>
      <c r="EH81" s="33"/>
      <c r="EI81" s="33"/>
      <c r="EJ81" s="33"/>
      <c r="EK81" s="33"/>
      <c r="EL81" s="33"/>
      <c r="EM81" s="33"/>
      <c r="EN81" s="33"/>
      <c r="EO81" s="33"/>
      <c r="EP81" s="33"/>
      <c r="EQ81" s="33"/>
      <c r="ER81" s="33"/>
      <c r="ES81" s="33"/>
      <c r="ET81" s="33"/>
      <c r="EU81" s="33"/>
      <c r="EV81" s="33"/>
      <c r="EW81" s="33"/>
      <c r="EX81" s="33"/>
      <c r="EY81" s="33"/>
      <c r="EZ81" s="33"/>
      <c r="FA81" s="33"/>
      <c r="FB81" s="33"/>
      <c r="FC81" s="33"/>
      <c r="FD81" s="33"/>
      <c r="FE81" s="33"/>
      <c r="FF81" s="33"/>
      <c r="FG81" s="33"/>
      <c r="FH81" s="33"/>
      <c r="FI81" s="33"/>
      <c r="FJ81" s="33"/>
      <c r="FK81" s="33"/>
      <c r="FL81" s="33"/>
      <c r="FM81" s="33"/>
      <c r="FN81" s="33"/>
      <c r="FO81" s="33"/>
      <c r="FP81" s="33"/>
      <c r="FQ81" s="33"/>
      <c r="FR81" s="33"/>
      <c r="FS81" s="33"/>
      <c r="FT81" s="33"/>
      <c r="FU81" s="33"/>
      <c r="FV81" s="33"/>
      <c r="FW81" s="33"/>
      <c r="FX81" s="33"/>
      <c r="FY81" s="33"/>
      <c r="FZ81" s="33"/>
      <c r="GA81" s="33"/>
      <c r="GB81" s="33"/>
      <c r="GC81" s="33"/>
      <c r="GD81" s="33"/>
      <c r="GE81" s="33"/>
      <c r="GF81" s="33"/>
      <c r="GG81" s="33"/>
      <c r="GH81" s="33"/>
      <c r="GI81" s="33"/>
      <c r="GJ81" s="33"/>
      <c r="GK81" s="33"/>
      <c r="GL81" s="33"/>
      <c r="GM81" s="33"/>
      <c r="GN81" s="33"/>
      <c r="GO81" s="33"/>
      <c r="GP81" s="33"/>
      <c r="GQ81" s="33"/>
      <c r="GR81" s="33"/>
      <c r="GS81" s="33"/>
      <c r="GT81" s="33"/>
      <c r="GU81" s="33"/>
      <c r="GV81" s="33"/>
      <c r="GW81" s="33"/>
      <c r="GX81" s="33"/>
      <c r="GY81" s="33"/>
      <c r="GZ81" s="33"/>
      <c r="HA81" s="33"/>
      <c r="HB81" s="33"/>
      <c r="HC81" s="33"/>
      <c r="HD81" s="33"/>
      <c r="HE81" s="33"/>
      <c r="HF81" s="33"/>
      <c r="HG81" s="33"/>
      <c r="HH81" s="33"/>
      <c r="HI81" s="33"/>
      <c r="HJ81" s="33"/>
      <c r="HK81" s="33"/>
      <c r="HL81" s="33"/>
      <c r="HM81" s="33"/>
      <c r="HN81" s="33"/>
      <c r="HO81" s="33"/>
      <c r="HP81" s="33"/>
      <c r="HQ81" s="33"/>
      <c r="HR81" s="33"/>
      <c r="HS81" s="33"/>
      <c r="HT81" s="33"/>
      <c r="HU81" s="33"/>
      <c r="HV81" s="33"/>
      <c r="HW81" s="33"/>
      <c r="HX81" s="33"/>
      <c r="HY81" s="33"/>
      <c r="HZ81" s="33"/>
      <c r="IA81" s="33"/>
      <c r="IB81" s="33"/>
      <c r="IC81" s="33"/>
      <c r="ID81" s="33"/>
      <c r="IE81" s="33"/>
      <c r="IF81" s="33"/>
      <c r="IG81" s="33"/>
      <c r="IH81" s="33"/>
      <c r="II81" s="33"/>
      <c r="IJ81" s="33"/>
      <c r="IK81" s="33"/>
      <c r="IL81" s="33"/>
      <c r="IM81" s="33"/>
      <c r="IN81" s="33"/>
      <c r="IO81" s="33"/>
      <c r="IP81" s="33"/>
      <c r="IQ81" s="33"/>
      <c r="IR81" s="33"/>
      <c r="IS81" s="33"/>
      <c r="IT81" s="33"/>
      <c r="IU81" s="33"/>
    </row>
    <row r="82" spans="1:255" s="38" customFormat="1" ht="8.25" hidden="1" customHeight="1">
      <c r="A82" s="25"/>
      <c r="B82"/>
      <c r="C82"/>
      <c r="D82"/>
      <c r="E82"/>
      <c r="F82"/>
      <c r="G82"/>
      <c r="H82"/>
      <c r="I82"/>
      <c r="J82"/>
      <c r="AE82" s="33"/>
      <c r="AF82" s="33"/>
      <c r="AG82" s="33"/>
      <c r="AH82" s="33"/>
      <c r="AI82" s="33"/>
      <c r="AJ82" s="33"/>
      <c r="AK82" s="33"/>
      <c r="AL82" s="33"/>
      <c r="AM82" s="33"/>
      <c r="AN82" s="33"/>
      <c r="AO82" s="33"/>
      <c r="AP82" s="33"/>
      <c r="AQ82" s="33"/>
      <c r="AR82" s="33"/>
      <c r="AS82" s="33"/>
      <c r="AT82" s="33"/>
      <c r="AU82" s="33"/>
      <c r="AV82" s="33"/>
      <c r="AW82" s="33"/>
      <c r="AX82" s="33"/>
      <c r="AY82" s="33"/>
      <c r="AZ82" s="33"/>
      <c r="BA82" s="33"/>
      <c r="BB82" s="33"/>
      <c r="BC82" s="33"/>
      <c r="BD82" s="33"/>
      <c r="BE82" s="33"/>
      <c r="BF82" s="33"/>
      <c r="BG82" s="33"/>
      <c r="BH82" s="33"/>
      <c r="BI82" s="33"/>
      <c r="BJ82" s="33"/>
      <c r="BK82" s="33"/>
      <c r="BL82" s="33"/>
      <c r="BM82" s="33"/>
      <c r="BN82" s="33"/>
      <c r="BO82" s="33"/>
      <c r="BP82" s="33"/>
      <c r="BQ82" s="33"/>
      <c r="BR82" s="33"/>
      <c r="BS82" s="33"/>
      <c r="BT82" s="33"/>
      <c r="BU82" s="33"/>
      <c r="BV82" s="33"/>
      <c r="BW82" s="33"/>
      <c r="BX82" s="33"/>
      <c r="BY82" s="33"/>
      <c r="BZ82" s="33"/>
      <c r="CA82" s="33"/>
      <c r="CB82" s="33"/>
      <c r="CC82" s="33"/>
      <c r="CD82" s="33"/>
      <c r="CE82" s="33"/>
      <c r="CF82" s="33"/>
      <c r="CG82" s="33"/>
      <c r="CH82" s="33"/>
      <c r="CI82" s="33"/>
      <c r="CJ82" s="33"/>
      <c r="CK82" s="33"/>
      <c r="CL82" s="33"/>
      <c r="CM82" s="33"/>
      <c r="CN82" s="33"/>
      <c r="CO82" s="33"/>
      <c r="CP82" s="33"/>
      <c r="CQ82" s="33"/>
      <c r="CR82" s="33"/>
      <c r="CS82" s="33"/>
      <c r="CT82" s="33"/>
      <c r="CU82" s="33"/>
      <c r="CV82" s="33"/>
      <c r="CW82" s="33"/>
      <c r="CX82" s="33"/>
      <c r="CY82" s="33"/>
      <c r="CZ82" s="33"/>
      <c r="DA82" s="33"/>
      <c r="DB82" s="33"/>
      <c r="DC82" s="33"/>
      <c r="DD82" s="33"/>
      <c r="DE82" s="33"/>
      <c r="DF82" s="33"/>
      <c r="DG82" s="33"/>
      <c r="DH82" s="33"/>
      <c r="DI82" s="33"/>
      <c r="DJ82" s="33"/>
      <c r="DK82" s="33"/>
      <c r="DL82" s="33"/>
      <c r="DM82" s="33"/>
      <c r="DN82" s="33"/>
      <c r="DO82" s="33"/>
      <c r="DP82" s="33"/>
      <c r="DQ82" s="33"/>
      <c r="DR82" s="33"/>
      <c r="DS82" s="33"/>
      <c r="DT82" s="33"/>
      <c r="DU82" s="33"/>
      <c r="DV82" s="33"/>
      <c r="DW82" s="33"/>
      <c r="DX82" s="33"/>
      <c r="DY82" s="33"/>
      <c r="DZ82" s="33"/>
      <c r="EA82" s="33"/>
      <c r="EB82" s="33"/>
      <c r="EC82" s="33"/>
      <c r="ED82" s="33"/>
      <c r="EE82" s="33"/>
      <c r="EF82" s="33"/>
      <c r="EG82" s="33"/>
      <c r="EH82" s="33"/>
      <c r="EI82" s="33"/>
      <c r="EJ82" s="33"/>
      <c r="EK82" s="33"/>
      <c r="EL82" s="33"/>
      <c r="EM82" s="33"/>
      <c r="EN82" s="33"/>
      <c r="EO82" s="33"/>
      <c r="EP82" s="33"/>
      <c r="EQ82" s="33"/>
      <c r="ER82" s="33"/>
      <c r="ES82" s="33"/>
      <c r="ET82" s="33"/>
      <c r="EU82" s="33"/>
      <c r="EV82" s="33"/>
      <c r="EW82" s="33"/>
      <c r="EX82" s="33"/>
      <c r="EY82" s="33"/>
      <c r="EZ82" s="33"/>
      <c r="FA82" s="33"/>
      <c r="FB82" s="33"/>
      <c r="FC82" s="33"/>
      <c r="FD82" s="33"/>
      <c r="FE82" s="33"/>
      <c r="FF82" s="33"/>
      <c r="FG82" s="33"/>
      <c r="FH82" s="33"/>
      <c r="FI82" s="33"/>
      <c r="FJ82" s="33"/>
      <c r="FK82" s="33"/>
      <c r="FL82" s="33"/>
      <c r="FM82" s="33"/>
      <c r="FN82" s="33"/>
      <c r="FO82" s="33"/>
      <c r="FP82" s="33"/>
      <c r="FQ82" s="33"/>
      <c r="FR82" s="33"/>
      <c r="FS82" s="33"/>
      <c r="FT82" s="33"/>
      <c r="FU82" s="33"/>
      <c r="FV82" s="33"/>
      <c r="FW82" s="33"/>
      <c r="FX82" s="33"/>
      <c r="FY82" s="33"/>
      <c r="FZ82" s="33"/>
      <c r="GA82" s="33"/>
      <c r="GB82" s="33"/>
      <c r="GC82" s="33"/>
      <c r="GD82" s="33"/>
      <c r="GE82" s="33"/>
      <c r="GF82" s="33"/>
      <c r="GG82" s="33"/>
      <c r="GH82" s="33"/>
      <c r="GI82" s="33"/>
      <c r="GJ82" s="33"/>
      <c r="GK82" s="33"/>
      <c r="GL82" s="33"/>
      <c r="GM82" s="33"/>
      <c r="GN82" s="33"/>
      <c r="GO82" s="33"/>
      <c r="GP82" s="33"/>
      <c r="GQ82" s="33"/>
      <c r="GR82" s="33"/>
      <c r="GS82" s="33"/>
      <c r="GT82" s="33"/>
      <c r="GU82" s="33"/>
      <c r="GV82" s="33"/>
      <c r="GW82" s="33"/>
      <c r="GX82" s="33"/>
      <c r="GY82" s="33"/>
      <c r="GZ82" s="33"/>
      <c r="HA82" s="33"/>
      <c r="HB82" s="33"/>
      <c r="HC82" s="33"/>
      <c r="HD82" s="33"/>
      <c r="HE82" s="33"/>
      <c r="HF82" s="33"/>
      <c r="HG82" s="33"/>
      <c r="HH82" s="33"/>
      <c r="HI82" s="33"/>
      <c r="HJ82" s="33"/>
      <c r="HK82" s="33"/>
      <c r="HL82" s="33"/>
      <c r="HM82" s="33"/>
      <c r="HN82" s="33"/>
      <c r="HO82" s="33"/>
      <c r="HP82" s="33"/>
      <c r="HQ82" s="33"/>
      <c r="HR82" s="33"/>
      <c r="HS82" s="33"/>
      <c r="HT82" s="33"/>
      <c r="HU82" s="33"/>
      <c r="HV82" s="33"/>
      <c r="HW82" s="33"/>
      <c r="HX82" s="33"/>
      <c r="HY82" s="33"/>
      <c r="HZ82" s="33"/>
      <c r="IA82" s="33"/>
      <c r="IB82" s="33"/>
      <c r="IC82" s="33"/>
      <c r="ID82" s="33"/>
      <c r="IE82" s="33"/>
      <c r="IF82" s="33"/>
      <c r="IG82" s="33"/>
      <c r="IH82" s="33"/>
      <c r="II82" s="33"/>
      <c r="IJ82" s="33"/>
      <c r="IK82" s="33"/>
      <c r="IL82" s="33"/>
      <c r="IM82" s="33"/>
      <c r="IN82" s="33"/>
      <c r="IO82" s="33"/>
      <c r="IP82" s="33"/>
      <c r="IQ82" s="33"/>
      <c r="IR82" s="33"/>
      <c r="IS82" s="33"/>
      <c r="IT82" s="33"/>
      <c r="IU82" s="33"/>
    </row>
    <row r="83" spans="1:255" s="38" customFormat="1" ht="8.25" hidden="1" customHeight="1">
      <c r="A83" s="25"/>
      <c r="B83"/>
      <c r="C83"/>
      <c r="D83"/>
      <c r="E83"/>
      <c r="F83"/>
      <c r="G83"/>
      <c r="H83"/>
      <c r="I83"/>
      <c r="J83"/>
      <c r="AE83" s="33"/>
      <c r="AF83" s="33"/>
      <c r="AG83" s="33"/>
      <c r="AH83" s="33"/>
      <c r="AI83" s="33"/>
      <c r="AJ83" s="33"/>
      <c r="AK83" s="33"/>
      <c r="AL83" s="33"/>
      <c r="AM83" s="33"/>
      <c r="AN83" s="33"/>
      <c r="AO83" s="33"/>
      <c r="AP83" s="33"/>
      <c r="AQ83" s="33"/>
      <c r="AR83" s="33"/>
      <c r="AS83" s="33"/>
      <c r="AT83" s="33"/>
      <c r="AU83" s="33"/>
      <c r="AV83" s="33"/>
      <c r="AW83" s="33"/>
      <c r="AX83" s="33"/>
      <c r="AY83" s="33"/>
      <c r="AZ83" s="33"/>
      <c r="BA83" s="33"/>
      <c r="BB83" s="33"/>
      <c r="BC83" s="33"/>
      <c r="BD83" s="33"/>
      <c r="BE83" s="33"/>
      <c r="BF83" s="33"/>
      <c r="BG83" s="33"/>
      <c r="BH83" s="33"/>
      <c r="BI83" s="33"/>
      <c r="BJ83" s="33"/>
      <c r="BK83" s="33"/>
      <c r="BL83" s="33"/>
      <c r="BM83" s="33"/>
      <c r="BN83" s="33"/>
      <c r="BO83" s="33"/>
      <c r="BP83" s="33"/>
      <c r="BQ83" s="33"/>
      <c r="BR83" s="33"/>
      <c r="BS83" s="33"/>
      <c r="BT83" s="33"/>
      <c r="BU83" s="33"/>
      <c r="BV83" s="33"/>
      <c r="BW83" s="33"/>
      <c r="BX83" s="33"/>
      <c r="BY83" s="33"/>
      <c r="BZ83" s="33"/>
      <c r="CA83" s="33"/>
      <c r="CB83" s="33"/>
      <c r="CC83" s="33"/>
      <c r="CD83" s="33"/>
      <c r="CE83" s="33"/>
      <c r="CF83" s="33"/>
      <c r="CG83" s="33"/>
      <c r="CH83" s="33"/>
      <c r="CI83" s="33"/>
      <c r="CJ83" s="33"/>
      <c r="CK83" s="33"/>
      <c r="CL83" s="33"/>
      <c r="CM83" s="33"/>
      <c r="CN83" s="33"/>
      <c r="CO83" s="33"/>
      <c r="CP83" s="33"/>
      <c r="CQ83" s="33"/>
      <c r="CR83" s="33"/>
      <c r="CS83" s="33"/>
      <c r="CT83" s="33"/>
      <c r="CU83" s="33"/>
      <c r="CV83" s="33"/>
      <c r="CW83" s="33"/>
      <c r="CX83" s="33"/>
      <c r="CY83" s="33"/>
      <c r="CZ83" s="33"/>
      <c r="DA83" s="33"/>
      <c r="DB83" s="33"/>
      <c r="DC83" s="33"/>
      <c r="DD83" s="33"/>
      <c r="DE83" s="33"/>
      <c r="DF83" s="33"/>
      <c r="DG83" s="33"/>
      <c r="DH83" s="33"/>
      <c r="DI83" s="33"/>
      <c r="DJ83" s="33"/>
      <c r="DK83" s="33"/>
      <c r="DL83" s="33"/>
      <c r="DM83" s="33"/>
      <c r="DN83" s="33"/>
      <c r="DO83" s="33"/>
      <c r="DP83" s="33"/>
      <c r="DQ83" s="33"/>
      <c r="DR83" s="33"/>
      <c r="DS83" s="33"/>
      <c r="DT83" s="33"/>
      <c r="DU83" s="33"/>
      <c r="DV83" s="33"/>
      <c r="DW83" s="33"/>
      <c r="DX83" s="33"/>
      <c r="DY83" s="33"/>
      <c r="DZ83" s="33"/>
      <c r="EA83" s="33"/>
      <c r="EB83" s="33"/>
      <c r="EC83" s="33"/>
      <c r="ED83" s="33"/>
      <c r="EE83" s="33"/>
      <c r="EF83" s="33"/>
      <c r="EG83" s="33"/>
      <c r="EH83" s="33"/>
      <c r="EI83" s="33"/>
      <c r="EJ83" s="33"/>
      <c r="EK83" s="33"/>
      <c r="EL83" s="33"/>
      <c r="EM83" s="33"/>
      <c r="EN83" s="33"/>
      <c r="EO83" s="33"/>
      <c r="EP83" s="33"/>
      <c r="EQ83" s="33"/>
      <c r="ER83" s="33"/>
      <c r="ES83" s="33"/>
      <c r="ET83" s="33"/>
      <c r="EU83" s="33"/>
      <c r="EV83" s="33"/>
      <c r="EW83" s="33"/>
      <c r="EX83" s="33"/>
      <c r="EY83" s="33"/>
      <c r="EZ83" s="33"/>
      <c r="FA83" s="33"/>
      <c r="FB83" s="33"/>
      <c r="FC83" s="33"/>
      <c r="FD83" s="33"/>
      <c r="FE83" s="33"/>
      <c r="FF83" s="33"/>
      <c r="FG83" s="33"/>
      <c r="FH83" s="33"/>
      <c r="FI83" s="33"/>
      <c r="FJ83" s="33"/>
      <c r="FK83" s="33"/>
      <c r="FL83" s="33"/>
      <c r="FM83" s="33"/>
      <c r="FN83" s="33"/>
      <c r="FO83" s="33"/>
      <c r="FP83" s="33"/>
      <c r="FQ83" s="33"/>
      <c r="FR83" s="33"/>
      <c r="FS83" s="33"/>
      <c r="FT83" s="33"/>
      <c r="FU83" s="33"/>
      <c r="FV83" s="33"/>
      <c r="FW83" s="33"/>
      <c r="FX83" s="33"/>
      <c r="FY83" s="33"/>
      <c r="FZ83" s="33"/>
      <c r="GA83" s="33"/>
      <c r="GB83" s="33"/>
      <c r="GC83" s="33"/>
      <c r="GD83" s="33"/>
      <c r="GE83" s="33"/>
      <c r="GF83" s="33"/>
      <c r="GG83" s="33"/>
      <c r="GH83" s="33"/>
      <c r="GI83" s="33"/>
      <c r="GJ83" s="33"/>
      <c r="GK83" s="33"/>
      <c r="GL83" s="33"/>
      <c r="GM83" s="33"/>
      <c r="GN83" s="33"/>
      <c r="GO83" s="33"/>
      <c r="GP83" s="33"/>
      <c r="GQ83" s="33"/>
      <c r="GR83" s="33"/>
      <c r="GS83" s="33"/>
      <c r="GT83" s="33"/>
      <c r="GU83" s="33"/>
      <c r="GV83" s="33"/>
      <c r="GW83" s="33"/>
      <c r="GX83" s="33"/>
      <c r="GY83" s="33"/>
      <c r="GZ83" s="33"/>
      <c r="HA83" s="33"/>
      <c r="HB83" s="33"/>
      <c r="HC83" s="33"/>
      <c r="HD83" s="33"/>
      <c r="HE83" s="33"/>
      <c r="HF83" s="33"/>
      <c r="HG83" s="33"/>
      <c r="HH83" s="33"/>
      <c r="HI83" s="33"/>
      <c r="HJ83" s="33"/>
      <c r="HK83" s="33"/>
      <c r="HL83" s="33"/>
      <c r="HM83" s="33"/>
      <c r="HN83" s="33"/>
      <c r="HO83" s="33"/>
      <c r="HP83" s="33"/>
      <c r="HQ83" s="33"/>
      <c r="HR83" s="33"/>
      <c r="HS83" s="33"/>
      <c r="HT83" s="33"/>
      <c r="HU83" s="33"/>
      <c r="HV83" s="33"/>
      <c r="HW83" s="33"/>
      <c r="HX83" s="33"/>
      <c r="HY83" s="33"/>
      <c r="HZ83" s="33"/>
      <c r="IA83" s="33"/>
      <c r="IB83" s="33"/>
      <c r="IC83" s="33"/>
      <c r="ID83" s="33"/>
      <c r="IE83" s="33"/>
      <c r="IF83" s="33"/>
      <c r="IG83" s="33"/>
      <c r="IH83" s="33"/>
      <c r="II83" s="33"/>
      <c r="IJ83" s="33"/>
      <c r="IK83" s="33"/>
      <c r="IL83" s="33"/>
      <c r="IM83" s="33"/>
      <c r="IN83" s="33"/>
      <c r="IO83" s="33"/>
      <c r="IP83" s="33"/>
      <c r="IQ83" s="33"/>
      <c r="IR83" s="33"/>
      <c r="IS83" s="33"/>
      <c r="IT83" s="33"/>
      <c r="IU83" s="33"/>
    </row>
    <row r="84" spans="1:255" s="38" customFormat="1" ht="8.25" hidden="1" customHeight="1">
      <c r="A84" s="25"/>
      <c r="B84"/>
      <c r="C84"/>
      <c r="D84"/>
      <c r="E84"/>
      <c r="F84"/>
      <c r="G84"/>
      <c r="H84"/>
      <c r="I84"/>
      <c r="J84"/>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row>
    <row r="85" spans="1:255" s="38" customFormat="1" ht="8.25" hidden="1" customHeight="1">
      <c r="A85" s="25"/>
      <c r="B85"/>
      <c r="C85"/>
      <c r="D85"/>
      <c r="E85"/>
      <c r="F85"/>
      <c r="G85"/>
      <c r="H85"/>
      <c r="I85"/>
      <c r="J85"/>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3"/>
      <c r="BJ85" s="33"/>
      <c r="BK85" s="33"/>
      <c r="BL85" s="33"/>
      <c r="BM85" s="33"/>
      <c r="BN85" s="33"/>
      <c r="BO85" s="33"/>
      <c r="BP85" s="33"/>
      <c r="BQ85" s="33"/>
      <c r="BR85" s="33"/>
      <c r="BS85" s="33"/>
      <c r="BT85" s="33"/>
      <c r="BU85" s="33"/>
      <c r="BV85" s="33"/>
      <c r="BW85" s="33"/>
      <c r="BX85" s="33"/>
      <c r="BY85" s="33"/>
      <c r="BZ85" s="33"/>
      <c r="CA85" s="33"/>
      <c r="CB85" s="33"/>
      <c r="CC85" s="33"/>
      <c r="CD85" s="33"/>
      <c r="CE85" s="33"/>
      <c r="CF85" s="33"/>
      <c r="CG85" s="33"/>
      <c r="CH85" s="33"/>
      <c r="CI85" s="33"/>
      <c r="CJ85" s="33"/>
      <c r="CK85" s="33"/>
      <c r="CL85" s="33"/>
      <c r="CM85" s="33"/>
      <c r="CN85" s="33"/>
      <c r="CO85" s="33"/>
      <c r="CP85" s="33"/>
      <c r="CQ85" s="33"/>
      <c r="CR85" s="33"/>
      <c r="CS85" s="33"/>
      <c r="CT85" s="33"/>
      <c r="CU85" s="33"/>
      <c r="CV85" s="33"/>
      <c r="CW85" s="33"/>
      <c r="CX85" s="33"/>
      <c r="CY85" s="33"/>
      <c r="CZ85" s="33"/>
      <c r="DA85" s="33"/>
      <c r="DB85" s="33"/>
      <c r="DC85" s="33"/>
      <c r="DD85" s="33"/>
      <c r="DE85" s="33"/>
      <c r="DF85" s="33"/>
      <c r="DG85" s="33"/>
      <c r="DH85" s="33"/>
      <c r="DI85" s="33"/>
      <c r="DJ85" s="33"/>
      <c r="DK85" s="33"/>
      <c r="DL85" s="33"/>
      <c r="DM85" s="33"/>
      <c r="DN85" s="33"/>
      <c r="DO85" s="33"/>
      <c r="DP85" s="33"/>
      <c r="DQ85" s="33"/>
      <c r="DR85" s="33"/>
      <c r="DS85" s="33"/>
      <c r="DT85" s="33"/>
      <c r="DU85" s="33"/>
      <c r="DV85" s="33"/>
      <c r="DW85" s="33"/>
      <c r="DX85" s="33"/>
      <c r="DY85" s="33"/>
      <c r="DZ85" s="33"/>
      <c r="EA85" s="33"/>
      <c r="EB85" s="33"/>
      <c r="EC85" s="33"/>
      <c r="ED85" s="33"/>
      <c r="EE85" s="33"/>
      <c r="EF85" s="33"/>
      <c r="EG85" s="33"/>
      <c r="EH85" s="33"/>
      <c r="EI85" s="33"/>
      <c r="EJ85" s="33"/>
      <c r="EK85" s="33"/>
      <c r="EL85" s="33"/>
      <c r="EM85" s="33"/>
      <c r="EN85" s="33"/>
      <c r="EO85" s="33"/>
      <c r="EP85" s="33"/>
      <c r="EQ85" s="33"/>
      <c r="ER85" s="33"/>
      <c r="ES85" s="33"/>
      <c r="ET85" s="33"/>
      <c r="EU85" s="33"/>
      <c r="EV85" s="33"/>
      <c r="EW85" s="33"/>
      <c r="EX85" s="33"/>
      <c r="EY85" s="33"/>
      <c r="EZ85" s="33"/>
      <c r="FA85" s="33"/>
      <c r="FB85" s="33"/>
      <c r="FC85" s="33"/>
      <c r="FD85" s="33"/>
      <c r="FE85" s="33"/>
      <c r="FF85" s="33"/>
      <c r="FG85" s="33"/>
      <c r="FH85" s="33"/>
      <c r="FI85" s="33"/>
      <c r="FJ85" s="33"/>
      <c r="FK85" s="33"/>
      <c r="FL85" s="33"/>
      <c r="FM85" s="33"/>
      <c r="FN85" s="33"/>
      <c r="FO85" s="33"/>
      <c r="FP85" s="33"/>
      <c r="FQ85" s="33"/>
      <c r="FR85" s="33"/>
      <c r="FS85" s="33"/>
      <c r="FT85" s="33"/>
      <c r="FU85" s="33"/>
      <c r="FV85" s="33"/>
      <c r="FW85" s="33"/>
      <c r="FX85" s="33"/>
      <c r="FY85" s="33"/>
      <c r="FZ85" s="33"/>
      <c r="GA85" s="33"/>
      <c r="GB85" s="33"/>
      <c r="GC85" s="33"/>
      <c r="GD85" s="33"/>
      <c r="GE85" s="33"/>
      <c r="GF85" s="33"/>
      <c r="GG85" s="33"/>
      <c r="GH85" s="33"/>
      <c r="GI85" s="33"/>
      <c r="GJ85" s="33"/>
      <c r="GK85" s="33"/>
      <c r="GL85" s="33"/>
      <c r="GM85" s="33"/>
      <c r="GN85" s="33"/>
      <c r="GO85" s="33"/>
      <c r="GP85" s="33"/>
      <c r="GQ85" s="33"/>
      <c r="GR85" s="33"/>
      <c r="GS85" s="33"/>
      <c r="GT85" s="33"/>
      <c r="GU85" s="33"/>
      <c r="GV85" s="33"/>
      <c r="GW85" s="33"/>
      <c r="GX85" s="33"/>
      <c r="GY85" s="33"/>
      <c r="GZ85" s="33"/>
      <c r="HA85" s="33"/>
      <c r="HB85" s="33"/>
      <c r="HC85" s="33"/>
      <c r="HD85" s="33"/>
      <c r="HE85" s="33"/>
      <c r="HF85" s="33"/>
      <c r="HG85" s="33"/>
      <c r="HH85" s="33"/>
      <c r="HI85" s="33"/>
      <c r="HJ85" s="33"/>
      <c r="HK85" s="33"/>
      <c r="HL85" s="33"/>
      <c r="HM85" s="33"/>
      <c r="HN85" s="33"/>
      <c r="HO85" s="33"/>
      <c r="HP85" s="33"/>
      <c r="HQ85" s="33"/>
      <c r="HR85" s="33"/>
      <c r="HS85" s="33"/>
      <c r="HT85" s="33"/>
      <c r="HU85" s="33"/>
      <c r="HV85" s="33"/>
      <c r="HW85" s="33"/>
      <c r="HX85" s="33"/>
      <c r="HY85" s="33"/>
      <c r="HZ85" s="33"/>
      <c r="IA85" s="33"/>
      <c r="IB85" s="33"/>
      <c r="IC85" s="33"/>
      <c r="ID85" s="33"/>
      <c r="IE85" s="33"/>
      <c r="IF85" s="33"/>
      <c r="IG85" s="33"/>
      <c r="IH85" s="33"/>
      <c r="II85" s="33"/>
      <c r="IJ85" s="33"/>
      <c r="IK85" s="33"/>
      <c r="IL85" s="33"/>
      <c r="IM85" s="33"/>
      <c r="IN85" s="33"/>
      <c r="IO85" s="33"/>
      <c r="IP85" s="33"/>
      <c r="IQ85" s="33"/>
      <c r="IR85" s="33"/>
      <c r="IS85" s="33"/>
      <c r="IT85" s="33"/>
      <c r="IU85" s="33"/>
    </row>
    <row r="86" spans="1:255" s="38" customFormat="1" ht="8.25" hidden="1" customHeight="1">
      <c r="A86" s="25"/>
      <c r="B86"/>
      <c r="C86"/>
      <c r="D86"/>
      <c r="E86"/>
      <c r="F86"/>
      <c r="G86"/>
      <c r="H86"/>
      <c r="I86"/>
      <c r="J86"/>
      <c r="AE86" s="33"/>
      <c r="AF86" s="33"/>
      <c r="AG86" s="33"/>
      <c r="AH86" s="33"/>
      <c r="AI86" s="33"/>
      <c r="AJ86" s="33"/>
      <c r="AK86" s="33"/>
      <c r="AL86" s="33"/>
      <c r="AM86" s="33"/>
      <c r="AN86" s="33"/>
      <c r="AO86" s="33"/>
      <c r="AP86" s="33"/>
      <c r="AQ86" s="33"/>
      <c r="AR86" s="33"/>
      <c r="AS86" s="33"/>
      <c r="AT86" s="33"/>
      <c r="AU86" s="33"/>
      <c r="AV86" s="33"/>
      <c r="AW86" s="33"/>
      <c r="AX86" s="33"/>
      <c r="AY86" s="33"/>
      <c r="AZ86" s="33"/>
      <c r="BA86" s="33"/>
      <c r="BB86" s="33"/>
      <c r="BC86" s="33"/>
      <c r="BD86" s="33"/>
      <c r="BE86" s="33"/>
      <c r="BF86" s="33"/>
      <c r="BG86" s="33"/>
      <c r="BH86" s="33"/>
      <c r="BI86" s="33"/>
      <c r="BJ86" s="33"/>
      <c r="BK86" s="33"/>
      <c r="BL86" s="33"/>
      <c r="BM86" s="33"/>
      <c r="BN86" s="33"/>
      <c r="BO86" s="33"/>
      <c r="BP86" s="33"/>
      <c r="BQ86" s="33"/>
      <c r="BR86" s="33"/>
      <c r="BS86" s="33"/>
      <c r="BT86" s="33"/>
      <c r="BU86" s="33"/>
      <c r="BV86" s="33"/>
      <c r="BW86" s="33"/>
      <c r="BX86" s="33"/>
      <c r="BY86" s="33"/>
      <c r="BZ86" s="33"/>
      <c r="CA86" s="33"/>
      <c r="CB86" s="33"/>
      <c r="CC86" s="33"/>
      <c r="CD86" s="33"/>
      <c r="CE86" s="33"/>
      <c r="CF86" s="33"/>
      <c r="CG86" s="33"/>
      <c r="CH86" s="33"/>
      <c r="CI86" s="33"/>
      <c r="CJ86" s="33"/>
      <c r="CK86" s="33"/>
      <c r="CL86" s="33"/>
      <c r="CM86" s="33"/>
      <c r="CN86" s="33"/>
      <c r="CO86" s="33"/>
      <c r="CP86" s="33"/>
      <c r="CQ86" s="33"/>
      <c r="CR86" s="33"/>
      <c r="CS86" s="33"/>
      <c r="CT86" s="33"/>
      <c r="CU86" s="33"/>
      <c r="CV86" s="33"/>
      <c r="CW86" s="33"/>
      <c r="CX86" s="33"/>
      <c r="CY86" s="33"/>
      <c r="CZ86" s="33"/>
      <c r="DA86" s="33"/>
      <c r="DB86" s="33"/>
      <c r="DC86" s="33"/>
      <c r="DD86" s="33"/>
      <c r="DE86" s="33"/>
      <c r="DF86" s="33"/>
      <c r="DG86" s="33"/>
      <c r="DH86" s="33"/>
      <c r="DI86" s="33"/>
      <c r="DJ86" s="33"/>
      <c r="DK86" s="33"/>
      <c r="DL86" s="33"/>
      <c r="DM86" s="33"/>
      <c r="DN86" s="33"/>
      <c r="DO86" s="33"/>
      <c r="DP86" s="33"/>
      <c r="DQ86" s="33"/>
      <c r="DR86" s="33"/>
      <c r="DS86" s="33"/>
      <c r="DT86" s="33"/>
      <c r="DU86" s="33"/>
      <c r="DV86" s="33"/>
      <c r="DW86" s="33"/>
      <c r="DX86" s="33"/>
      <c r="DY86" s="33"/>
      <c r="DZ86" s="33"/>
      <c r="EA86" s="33"/>
      <c r="EB86" s="33"/>
      <c r="EC86" s="33"/>
      <c r="ED86" s="33"/>
      <c r="EE86" s="33"/>
      <c r="EF86" s="33"/>
      <c r="EG86" s="33"/>
      <c r="EH86" s="33"/>
      <c r="EI86" s="33"/>
      <c r="EJ86" s="33"/>
      <c r="EK86" s="33"/>
      <c r="EL86" s="33"/>
      <c r="EM86" s="33"/>
      <c r="EN86" s="33"/>
      <c r="EO86" s="33"/>
      <c r="EP86" s="33"/>
      <c r="EQ86" s="33"/>
      <c r="ER86" s="33"/>
      <c r="ES86" s="33"/>
      <c r="ET86" s="33"/>
      <c r="EU86" s="33"/>
      <c r="EV86" s="33"/>
      <c r="EW86" s="33"/>
      <c r="EX86" s="33"/>
      <c r="EY86" s="33"/>
      <c r="EZ86" s="33"/>
      <c r="FA86" s="33"/>
      <c r="FB86" s="33"/>
      <c r="FC86" s="33"/>
      <c r="FD86" s="33"/>
      <c r="FE86" s="33"/>
      <c r="FF86" s="33"/>
      <c r="FG86" s="33"/>
      <c r="FH86" s="33"/>
      <c r="FI86" s="33"/>
      <c r="FJ86" s="33"/>
      <c r="FK86" s="33"/>
      <c r="FL86" s="33"/>
      <c r="FM86" s="33"/>
      <c r="FN86" s="33"/>
      <c r="FO86" s="33"/>
      <c r="FP86" s="33"/>
      <c r="FQ86" s="33"/>
      <c r="FR86" s="33"/>
      <c r="FS86" s="33"/>
      <c r="FT86" s="33"/>
      <c r="FU86" s="33"/>
      <c r="FV86" s="33"/>
      <c r="FW86" s="33"/>
      <c r="FX86" s="33"/>
      <c r="FY86" s="33"/>
      <c r="FZ86" s="33"/>
      <c r="GA86" s="33"/>
      <c r="GB86" s="33"/>
      <c r="GC86" s="33"/>
      <c r="GD86" s="33"/>
      <c r="GE86" s="33"/>
      <c r="GF86" s="33"/>
      <c r="GG86" s="33"/>
      <c r="GH86" s="33"/>
      <c r="GI86" s="33"/>
      <c r="GJ86" s="33"/>
      <c r="GK86" s="33"/>
      <c r="GL86" s="33"/>
      <c r="GM86" s="33"/>
      <c r="GN86" s="33"/>
      <c r="GO86" s="33"/>
      <c r="GP86" s="33"/>
      <c r="GQ86" s="33"/>
      <c r="GR86" s="33"/>
      <c r="GS86" s="33"/>
      <c r="GT86" s="33"/>
      <c r="GU86" s="33"/>
      <c r="GV86" s="33"/>
      <c r="GW86" s="33"/>
      <c r="GX86" s="33"/>
      <c r="GY86" s="33"/>
      <c r="GZ86" s="33"/>
      <c r="HA86" s="33"/>
      <c r="HB86" s="33"/>
      <c r="HC86" s="33"/>
      <c r="HD86" s="33"/>
      <c r="HE86" s="33"/>
      <c r="HF86" s="33"/>
      <c r="HG86" s="33"/>
      <c r="HH86" s="33"/>
      <c r="HI86" s="33"/>
      <c r="HJ86" s="33"/>
      <c r="HK86" s="33"/>
      <c r="HL86" s="33"/>
      <c r="HM86" s="33"/>
      <c r="HN86" s="33"/>
      <c r="HO86" s="33"/>
      <c r="HP86" s="33"/>
      <c r="HQ86" s="33"/>
      <c r="HR86" s="33"/>
      <c r="HS86" s="33"/>
      <c r="HT86" s="33"/>
      <c r="HU86" s="33"/>
      <c r="HV86" s="33"/>
      <c r="HW86" s="33"/>
      <c r="HX86" s="33"/>
      <c r="HY86" s="33"/>
      <c r="HZ86" s="33"/>
      <c r="IA86" s="33"/>
      <c r="IB86" s="33"/>
      <c r="IC86" s="33"/>
      <c r="ID86" s="33"/>
      <c r="IE86" s="33"/>
      <c r="IF86" s="33"/>
      <c r="IG86" s="33"/>
      <c r="IH86" s="33"/>
      <c r="II86" s="33"/>
      <c r="IJ86" s="33"/>
      <c r="IK86" s="33"/>
      <c r="IL86" s="33"/>
      <c r="IM86" s="33"/>
      <c r="IN86" s="33"/>
      <c r="IO86" s="33"/>
      <c r="IP86" s="33"/>
      <c r="IQ86" s="33"/>
      <c r="IR86" s="33"/>
      <c r="IS86" s="33"/>
      <c r="IT86" s="33"/>
      <c r="IU86" s="33"/>
    </row>
    <row r="87" spans="1:255" s="38" customFormat="1" ht="8.25" hidden="1" customHeight="1">
      <c r="A87" s="25"/>
      <c r="B87"/>
      <c r="C87"/>
      <c r="D87"/>
      <c r="E87"/>
      <c r="F87"/>
      <c r="G87"/>
      <c r="H87"/>
      <c r="I87"/>
      <c r="J87"/>
      <c r="AE87" s="33"/>
      <c r="AF87" s="33"/>
      <c r="AG87" s="33"/>
      <c r="AH87" s="33"/>
      <c r="AI87" s="33"/>
      <c r="AJ87" s="33"/>
      <c r="AK87" s="33"/>
      <c r="AL87" s="33"/>
      <c r="AM87" s="33"/>
      <c r="AN87" s="33"/>
      <c r="AO87" s="33"/>
      <c r="AP87" s="33"/>
      <c r="AQ87" s="33"/>
      <c r="AR87" s="33"/>
      <c r="AS87" s="33"/>
      <c r="AT87" s="33"/>
      <c r="AU87" s="33"/>
      <c r="AV87" s="33"/>
      <c r="AW87" s="33"/>
      <c r="AX87" s="33"/>
      <c r="AY87" s="33"/>
      <c r="AZ87" s="33"/>
      <c r="BA87" s="33"/>
      <c r="BB87" s="33"/>
      <c r="BC87" s="33"/>
      <c r="BD87" s="33"/>
      <c r="BE87" s="33"/>
      <c r="BF87" s="33"/>
      <c r="BG87" s="33"/>
      <c r="BH87" s="33"/>
      <c r="BI87" s="33"/>
      <c r="BJ87" s="33"/>
      <c r="BK87" s="33"/>
      <c r="BL87" s="33"/>
      <c r="BM87" s="33"/>
      <c r="BN87" s="33"/>
      <c r="BO87" s="33"/>
      <c r="BP87" s="33"/>
      <c r="BQ87" s="33"/>
      <c r="BR87" s="33"/>
      <c r="BS87" s="33"/>
      <c r="BT87" s="33"/>
      <c r="BU87" s="33"/>
      <c r="BV87" s="33"/>
      <c r="BW87" s="33"/>
      <c r="BX87" s="33"/>
      <c r="BY87" s="33"/>
      <c r="BZ87" s="33"/>
      <c r="CA87" s="33"/>
      <c r="CB87" s="33"/>
      <c r="CC87" s="33"/>
      <c r="CD87" s="33"/>
      <c r="CE87" s="33"/>
      <c r="CF87" s="33"/>
      <c r="CG87" s="33"/>
      <c r="CH87" s="33"/>
      <c r="CI87" s="33"/>
      <c r="CJ87" s="33"/>
      <c r="CK87" s="33"/>
      <c r="CL87" s="33"/>
      <c r="CM87" s="33"/>
      <c r="CN87" s="33"/>
      <c r="CO87" s="33"/>
      <c r="CP87" s="33"/>
      <c r="CQ87" s="33"/>
      <c r="CR87" s="33"/>
      <c r="CS87" s="33"/>
      <c r="CT87" s="33"/>
      <c r="CU87" s="33"/>
      <c r="CV87" s="33"/>
      <c r="CW87" s="33"/>
      <c r="CX87" s="33"/>
      <c r="CY87" s="33"/>
      <c r="CZ87" s="33"/>
      <c r="DA87" s="33"/>
      <c r="DB87" s="33"/>
      <c r="DC87" s="33"/>
      <c r="DD87" s="33"/>
      <c r="DE87" s="33"/>
      <c r="DF87" s="33"/>
      <c r="DG87" s="33"/>
      <c r="DH87" s="33"/>
      <c r="DI87" s="33"/>
      <c r="DJ87" s="33"/>
      <c r="DK87" s="33"/>
      <c r="DL87" s="33"/>
      <c r="DM87" s="33"/>
      <c r="DN87" s="33"/>
      <c r="DO87" s="33"/>
      <c r="DP87" s="33"/>
      <c r="DQ87" s="33"/>
      <c r="DR87" s="33"/>
      <c r="DS87" s="33"/>
      <c r="DT87" s="33"/>
      <c r="DU87" s="33"/>
      <c r="DV87" s="33"/>
      <c r="DW87" s="33"/>
      <c r="DX87" s="33"/>
      <c r="DY87" s="33"/>
      <c r="DZ87" s="33"/>
      <c r="EA87" s="33"/>
      <c r="EB87" s="33"/>
      <c r="EC87" s="33"/>
      <c r="ED87" s="33"/>
      <c r="EE87" s="33"/>
      <c r="EF87" s="33"/>
      <c r="EG87" s="33"/>
      <c r="EH87" s="33"/>
      <c r="EI87" s="33"/>
      <c r="EJ87" s="33"/>
      <c r="EK87" s="33"/>
      <c r="EL87" s="33"/>
      <c r="EM87" s="33"/>
      <c r="EN87" s="33"/>
      <c r="EO87" s="33"/>
      <c r="EP87" s="33"/>
      <c r="EQ87" s="33"/>
      <c r="ER87" s="33"/>
      <c r="ES87" s="33"/>
      <c r="ET87" s="33"/>
      <c r="EU87" s="33"/>
      <c r="EV87" s="33"/>
      <c r="EW87" s="33"/>
      <c r="EX87" s="33"/>
      <c r="EY87" s="33"/>
      <c r="EZ87" s="33"/>
      <c r="FA87" s="33"/>
      <c r="FB87" s="33"/>
      <c r="FC87" s="33"/>
      <c r="FD87" s="33"/>
      <c r="FE87" s="33"/>
      <c r="FF87" s="33"/>
      <c r="FG87" s="33"/>
      <c r="FH87" s="33"/>
      <c r="FI87" s="33"/>
      <c r="FJ87" s="33"/>
      <c r="FK87" s="33"/>
      <c r="FL87" s="33"/>
      <c r="FM87" s="33"/>
      <c r="FN87" s="33"/>
      <c r="FO87" s="33"/>
      <c r="FP87" s="33"/>
      <c r="FQ87" s="33"/>
      <c r="FR87" s="33"/>
      <c r="FS87" s="33"/>
      <c r="FT87" s="33"/>
      <c r="FU87" s="33"/>
      <c r="FV87" s="33"/>
      <c r="FW87" s="33"/>
      <c r="FX87" s="33"/>
      <c r="FY87" s="33"/>
      <c r="FZ87" s="33"/>
      <c r="GA87" s="33"/>
      <c r="GB87" s="33"/>
      <c r="GC87" s="33"/>
      <c r="GD87" s="33"/>
      <c r="GE87" s="33"/>
      <c r="GF87" s="33"/>
      <c r="GG87" s="33"/>
      <c r="GH87" s="33"/>
      <c r="GI87" s="33"/>
      <c r="GJ87" s="33"/>
      <c r="GK87" s="33"/>
      <c r="GL87" s="33"/>
      <c r="GM87" s="33"/>
      <c r="GN87" s="33"/>
      <c r="GO87" s="33"/>
      <c r="GP87" s="33"/>
      <c r="GQ87" s="33"/>
      <c r="GR87" s="33"/>
      <c r="GS87" s="33"/>
      <c r="GT87" s="33"/>
      <c r="GU87" s="33"/>
      <c r="GV87" s="33"/>
      <c r="GW87" s="33"/>
      <c r="GX87" s="33"/>
      <c r="GY87" s="33"/>
      <c r="GZ87" s="33"/>
      <c r="HA87" s="33"/>
      <c r="HB87" s="33"/>
      <c r="HC87" s="33"/>
      <c r="HD87" s="33"/>
      <c r="HE87" s="33"/>
      <c r="HF87" s="33"/>
      <c r="HG87" s="33"/>
      <c r="HH87" s="33"/>
      <c r="HI87" s="33"/>
      <c r="HJ87" s="33"/>
      <c r="HK87" s="33"/>
      <c r="HL87" s="33"/>
      <c r="HM87" s="33"/>
      <c r="HN87" s="33"/>
      <c r="HO87" s="33"/>
      <c r="HP87" s="33"/>
      <c r="HQ87" s="33"/>
      <c r="HR87" s="33"/>
      <c r="HS87" s="33"/>
      <c r="HT87" s="33"/>
      <c r="HU87" s="33"/>
      <c r="HV87" s="33"/>
      <c r="HW87" s="33"/>
      <c r="HX87" s="33"/>
      <c r="HY87" s="33"/>
      <c r="HZ87" s="33"/>
      <c r="IA87" s="33"/>
      <c r="IB87" s="33"/>
      <c r="IC87" s="33"/>
      <c r="ID87" s="33"/>
      <c r="IE87" s="33"/>
      <c r="IF87" s="33"/>
      <c r="IG87" s="33"/>
      <c r="IH87" s="33"/>
      <c r="II87" s="33"/>
      <c r="IJ87" s="33"/>
      <c r="IK87" s="33"/>
      <c r="IL87" s="33"/>
      <c r="IM87" s="33"/>
      <c r="IN87" s="33"/>
      <c r="IO87" s="33"/>
      <c r="IP87" s="33"/>
      <c r="IQ87" s="33"/>
      <c r="IR87" s="33"/>
      <c r="IS87" s="33"/>
      <c r="IT87" s="33"/>
      <c r="IU87" s="33"/>
    </row>
    <row r="88" spans="1:255" s="38" customFormat="1" ht="8.25" hidden="1" customHeight="1">
      <c r="A88" s="33"/>
      <c r="B88"/>
      <c r="C88"/>
      <c r="D88"/>
      <c r="E88"/>
      <c r="F88"/>
      <c r="G88"/>
      <c r="H88"/>
      <c r="I88"/>
      <c r="J88"/>
      <c r="AE88" s="33"/>
      <c r="AF88" s="33"/>
      <c r="AG88" s="33"/>
      <c r="AH88" s="33"/>
      <c r="AI88" s="33"/>
      <c r="AJ88" s="33"/>
      <c r="AK88" s="33"/>
      <c r="AL88" s="33"/>
      <c r="AM88" s="33"/>
      <c r="AN88" s="33"/>
      <c r="AO88" s="33"/>
      <c r="AP88" s="33"/>
      <c r="AQ88" s="33"/>
      <c r="AR88" s="33"/>
      <c r="AS88" s="33"/>
      <c r="AT88" s="33"/>
      <c r="AU88" s="33"/>
      <c r="AV88" s="33"/>
      <c r="AW88" s="33"/>
      <c r="AX88" s="33"/>
      <c r="AY88" s="33"/>
      <c r="AZ88" s="33"/>
      <c r="BA88" s="33"/>
      <c r="BB88" s="33"/>
      <c r="BC88" s="33"/>
      <c r="BD88" s="33"/>
      <c r="BE88" s="33"/>
      <c r="BF88" s="33"/>
      <c r="BG88" s="33"/>
      <c r="BH88" s="33"/>
      <c r="BI88" s="33"/>
      <c r="BJ88" s="33"/>
      <c r="BK88" s="33"/>
      <c r="BL88" s="33"/>
      <c r="BM88" s="33"/>
      <c r="BN88" s="33"/>
      <c r="BO88" s="33"/>
      <c r="BP88" s="33"/>
      <c r="BQ88" s="33"/>
      <c r="BR88" s="33"/>
      <c r="BS88" s="33"/>
      <c r="BT88" s="33"/>
      <c r="BU88" s="33"/>
      <c r="BV88" s="33"/>
      <c r="BW88" s="33"/>
      <c r="BX88" s="33"/>
      <c r="BY88" s="33"/>
      <c r="BZ88" s="33"/>
      <c r="CA88" s="33"/>
      <c r="CB88" s="33"/>
      <c r="CC88" s="33"/>
      <c r="CD88" s="33"/>
      <c r="CE88" s="33"/>
      <c r="CF88" s="33"/>
      <c r="CG88" s="33"/>
      <c r="CH88" s="33"/>
      <c r="CI88" s="33"/>
      <c r="CJ88" s="33"/>
      <c r="CK88" s="33"/>
      <c r="CL88" s="33"/>
      <c r="CM88" s="33"/>
      <c r="CN88" s="33"/>
      <c r="CO88" s="33"/>
      <c r="CP88" s="33"/>
      <c r="CQ88" s="33"/>
      <c r="CR88" s="33"/>
      <c r="CS88" s="33"/>
      <c r="CT88" s="33"/>
      <c r="CU88" s="33"/>
      <c r="CV88" s="33"/>
      <c r="CW88" s="33"/>
      <c r="CX88" s="33"/>
      <c r="CY88" s="33"/>
      <c r="CZ88" s="33"/>
      <c r="DA88" s="33"/>
      <c r="DB88" s="33"/>
      <c r="DC88" s="33"/>
      <c r="DD88" s="33"/>
      <c r="DE88" s="33"/>
      <c r="DF88" s="33"/>
      <c r="DG88" s="33"/>
      <c r="DH88" s="33"/>
      <c r="DI88" s="33"/>
      <c r="DJ88" s="33"/>
      <c r="DK88" s="33"/>
      <c r="DL88" s="33"/>
      <c r="DM88" s="33"/>
      <c r="DN88" s="33"/>
      <c r="DO88" s="33"/>
      <c r="DP88" s="33"/>
      <c r="DQ88" s="33"/>
      <c r="DR88" s="33"/>
      <c r="DS88" s="33"/>
      <c r="DT88" s="33"/>
      <c r="DU88" s="33"/>
      <c r="DV88" s="33"/>
      <c r="DW88" s="33"/>
      <c r="DX88" s="33"/>
      <c r="DY88" s="33"/>
      <c r="DZ88" s="33"/>
      <c r="EA88" s="33"/>
      <c r="EB88" s="33"/>
      <c r="EC88" s="33"/>
      <c r="ED88" s="33"/>
      <c r="EE88" s="33"/>
      <c r="EF88" s="33"/>
      <c r="EG88" s="33"/>
      <c r="EH88" s="33"/>
      <c r="EI88" s="33"/>
      <c r="EJ88" s="33"/>
      <c r="EK88" s="33"/>
      <c r="EL88" s="33"/>
      <c r="EM88" s="33"/>
      <c r="EN88" s="33"/>
      <c r="EO88" s="33"/>
      <c r="EP88" s="33"/>
      <c r="EQ88" s="33"/>
      <c r="ER88" s="33"/>
      <c r="ES88" s="33"/>
      <c r="ET88" s="33"/>
      <c r="EU88" s="33"/>
      <c r="EV88" s="33"/>
      <c r="EW88" s="33"/>
      <c r="EX88" s="33"/>
      <c r="EY88" s="33"/>
      <c r="EZ88" s="33"/>
      <c r="FA88" s="33"/>
      <c r="FB88" s="33"/>
      <c r="FC88" s="33"/>
      <c r="FD88" s="33"/>
      <c r="FE88" s="33"/>
      <c r="FF88" s="33"/>
      <c r="FG88" s="33"/>
      <c r="FH88" s="33"/>
      <c r="FI88" s="33"/>
      <c r="FJ88" s="33"/>
      <c r="FK88" s="33"/>
      <c r="FL88" s="33"/>
      <c r="FM88" s="33"/>
      <c r="FN88" s="33"/>
      <c r="FO88" s="33"/>
      <c r="FP88" s="33"/>
      <c r="FQ88" s="33"/>
      <c r="FR88" s="33"/>
      <c r="FS88" s="33"/>
      <c r="FT88" s="33"/>
      <c r="FU88" s="33"/>
      <c r="FV88" s="33"/>
      <c r="FW88" s="33"/>
      <c r="FX88" s="33"/>
      <c r="FY88" s="33"/>
      <c r="FZ88" s="33"/>
      <c r="GA88" s="33"/>
      <c r="GB88" s="33"/>
      <c r="GC88" s="33"/>
      <c r="GD88" s="33"/>
      <c r="GE88" s="33"/>
      <c r="GF88" s="33"/>
      <c r="GG88" s="33"/>
      <c r="GH88" s="33"/>
      <c r="GI88" s="33"/>
      <c r="GJ88" s="33"/>
      <c r="GK88" s="33"/>
      <c r="GL88" s="33"/>
      <c r="GM88" s="33"/>
      <c r="GN88" s="33"/>
      <c r="GO88" s="33"/>
      <c r="GP88" s="33"/>
      <c r="GQ88" s="33"/>
      <c r="GR88" s="33"/>
      <c r="GS88" s="33"/>
      <c r="GT88" s="33"/>
      <c r="GU88" s="33"/>
      <c r="GV88" s="33"/>
      <c r="GW88" s="33"/>
      <c r="GX88" s="33"/>
      <c r="GY88" s="33"/>
      <c r="GZ88" s="33"/>
      <c r="HA88" s="33"/>
      <c r="HB88" s="33"/>
      <c r="HC88" s="33"/>
      <c r="HD88" s="33"/>
      <c r="HE88" s="33"/>
      <c r="HF88" s="33"/>
      <c r="HG88" s="33"/>
      <c r="HH88" s="33"/>
      <c r="HI88" s="33"/>
      <c r="HJ88" s="33"/>
      <c r="HK88" s="33"/>
      <c r="HL88" s="33"/>
      <c r="HM88" s="33"/>
      <c r="HN88" s="33"/>
      <c r="HO88" s="33"/>
      <c r="HP88" s="33"/>
      <c r="HQ88" s="33"/>
      <c r="HR88" s="33"/>
      <c r="HS88" s="33"/>
      <c r="HT88" s="33"/>
      <c r="HU88" s="33"/>
      <c r="HV88" s="33"/>
      <c r="HW88" s="33"/>
      <c r="HX88" s="33"/>
      <c r="HY88" s="33"/>
      <c r="HZ88" s="33"/>
      <c r="IA88" s="33"/>
      <c r="IB88" s="33"/>
      <c r="IC88" s="33"/>
      <c r="ID88" s="33"/>
      <c r="IE88" s="33"/>
      <c r="IF88" s="33"/>
      <c r="IG88" s="33"/>
      <c r="IH88" s="33"/>
      <c r="II88" s="33"/>
      <c r="IJ88" s="33"/>
      <c r="IK88" s="33"/>
      <c r="IL88" s="33"/>
      <c r="IM88" s="33"/>
      <c r="IN88" s="33"/>
      <c r="IO88" s="33"/>
      <c r="IP88" s="33"/>
      <c r="IQ88" s="33"/>
      <c r="IR88" s="33"/>
      <c r="IS88" s="33"/>
      <c r="IT88" s="33"/>
      <c r="IU88" s="33"/>
    </row>
    <row r="89" spans="1:255" s="38" customFormat="1" ht="8.25" hidden="1" customHeight="1">
      <c r="A89" s="33"/>
      <c r="B89"/>
      <c r="C89"/>
      <c r="D89"/>
      <c r="E89"/>
      <c r="F89"/>
      <c r="G89"/>
      <c r="H89"/>
      <c r="I89"/>
      <c r="J89"/>
      <c r="AE89" s="33"/>
      <c r="AF89" s="33"/>
      <c r="AG89" s="33"/>
      <c r="AH89" s="33"/>
      <c r="AI89" s="33"/>
      <c r="AJ89" s="33"/>
      <c r="AK89" s="33"/>
      <c r="AL89" s="33"/>
      <c r="AM89" s="33"/>
      <c r="AN89" s="33"/>
      <c r="AO89" s="33"/>
      <c r="AP89" s="33"/>
      <c r="AQ89" s="33"/>
      <c r="AR89" s="33"/>
      <c r="AS89" s="33"/>
      <c r="AT89" s="33"/>
      <c r="AU89" s="33"/>
      <c r="AV89" s="33"/>
      <c r="AW89" s="33"/>
      <c r="AX89" s="33"/>
      <c r="AY89" s="33"/>
      <c r="AZ89" s="33"/>
      <c r="BA89" s="33"/>
      <c r="BB89" s="33"/>
      <c r="BC89" s="33"/>
      <c r="BD89" s="33"/>
      <c r="BE89" s="33"/>
      <c r="BF89" s="33"/>
      <c r="BG89" s="33"/>
      <c r="BH89" s="33"/>
      <c r="BI89" s="33"/>
      <c r="BJ89" s="33"/>
      <c r="BK89" s="33"/>
      <c r="BL89" s="33"/>
      <c r="BM89" s="33"/>
      <c r="BN89" s="33"/>
      <c r="BO89" s="33"/>
      <c r="BP89" s="33"/>
      <c r="BQ89" s="33"/>
      <c r="BR89" s="33"/>
      <c r="BS89" s="33"/>
      <c r="BT89" s="33"/>
      <c r="BU89" s="33"/>
      <c r="BV89" s="33"/>
      <c r="BW89" s="33"/>
      <c r="BX89" s="33"/>
      <c r="BY89" s="33"/>
      <c r="BZ89" s="33"/>
      <c r="CA89" s="33"/>
      <c r="CB89" s="33"/>
      <c r="CC89" s="33"/>
      <c r="CD89" s="33"/>
      <c r="CE89" s="33"/>
      <c r="CF89" s="33"/>
      <c r="CG89" s="33"/>
      <c r="CH89" s="33"/>
      <c r="CI89" s="33"/>
      <c r="CJ89" s="33"/>
      <c r="CK89" s="33"/>
      <c r="CL89" s="33"/>
      <c r="CM89" s="33"/>
      <c r="CN89" s="33"/>
      <c r="CO89" s="33"/>
      <c r="CP89" s="33"/>
      <c r="CQ89" s="33"/>
      <c r="CR89" s="33"/>
      <c r="CS89" s="33"/>
      <c r="CT89" s="33"/>
      <c r="CU89" s="33"/>
      <c r="CV89" s="33"/>
      <c r="CW89" s="33"/>
      <c r="CX89" s="33"/>
      <c r="CY89" s="33"/>
      <c r="CZ89" s="33"/>
      <c r="DA89" s="33"/>
      <c r="DB89" s="33"/>
      <c r="DC89" s="33"/>
      <c r="DD89" s="33"/>
      <c r="DE89" s="33"/>
      <c r="DF89" s="33"/>
      <c r="DG89" s="33"/>
      <c r="DH89" s="33"/>
      <c r="DI89" s="33"/>
      <c r="DJ89" s="33"/>
      <c r="DK89" s="33"/>
      <c r="DL89" s="33"/>
      <c r="DM89" s="33"/>
      <c r="DN89" s="33"/>
      <c r="DO89" s="33"/>
      <c r="DP89" s="33"/>
      <c r="DQ89" s="33"/>
      <c r="DR89" s="33"/>
      <c r="DS89" s="33"/>
      <c r="DT89" s="33"/>
      <c r="DU89" s="33"/>
      <c r="DV89" s="33"/>
      <c r="DW89" s="33"/>
      <c r="DX89" s="33"/>
      <c r="DY89" s="33"/>
      <c r="DZ89" s="33"/>
      <c r="EA89" s="33"/>
      <c r="EB89" s="33"/>
      <c r="EC89" s="33"/>
      <c r="ED89" s="33"/>
      <c r="EE89" s="33"/>
      <c r="EF89" s="33"/>
      <c r="EG89" s="33"/>
      <c r="EH89" s="33"/>
      <c r="EI89" s="33"/>
      <c r="EJ89" s="33"/>
      <c r="EK89" s="33"/>
      <c r="EL89" s="33"/>
      <c r="EM89" s="33"/>
      <c r="EN89" s="33"/>
      <c r="EO89" s="33"/>
      <c r="EP89" s="33"/>
      <c r="EQ89" s="33"/>
      <c r="ER89" s="33"/>
      <c r="ES89" s="33"/>
      <c r="ET89" s="33"/>
      <c r="EU89" s="33"/>
      <c r="EV89" s="33"/>
      <c r="EW89" s="33"/>
      <c r="EX89" s="33"/>
      <c r="EY89" s="33"/>
      <c r="EZ89" s="33"/>
      <c r="FA89" s="33"/>
      <c r="FB89" s="33"/>
      <c r="FC89" s="33"/>
      <c r="FD89" s="33"/>
      <c r="FE89" s="33"/>
      <c r="FF89" s="33"/>
      <c r="FG89" s="33"/>
      <c r="FH89" s="33"/>
      <c r="FI89" s="33"/>
      <c r="FJ89" s="33"/>
      <c r="FK89" s="33"/>
      <c r="FL89" s="33"/>
      <c r="FM89" s="33"/>
      <c r="FN89" s="33"/>
      <c r="FO89" s="33"/>
      <c r="FP89" s="33"/>
      <c r="FQ89" s="33"/>
      <c r="FR89" s="33"/>
      <c r="FS89" s="33"/>
      <c r="FT89" s="33"/>
      <c r="FU89" s="33"/>
      <c r="FV89" s="33"/>
      <c r="FW89" s="33"/>
      <c r="FX89" s="33"/>
      <c r="FY89" s="33"/>
      <c r="FZ89" s="33"/>
      <c r="GA89" s="33"/>
      <c r="GB89" s="33"/>
      <c r="GC89" s="33"/>
      <c r="GD89" s="33"/>
      <c r="GE89" s="33"/>
      <c r="GF89" s="33"/>
      <c r="GG89" s="33"/>
      <c r="GH89" s="33"/>
      <c r="GI89" s="33"/>
      <c r="GJ89" s="33"/>
      <c r="GK89" s="33"/>
      <c r="GL89" s="33"/>
      <c r="GM89" s="33"/>
      <c r="GN89" s="33"/>
      <c r="GO89" s="33"/>
      <c r="GP89" s="33"/>
      <c r="GQ89" s="33"/>
      <c r="GR89" s="33"/>
      <c r="GS89" s="33"/>
      <c r="GT89" s="33"/>
      <c r="GU89" s="33"/>
      <c r="GV89" s="33"/>
      <c r="GW89" s="33"/>
      <c r="GX89" s="33"/>
      <c r="GY89" s="33"/>
      <c r="GZ89" s="33"/>
      <c r="HA89" s="33"/>
      <c r="HB89" s="33"/>
      <c r="HC89" s="33"/>
      <c r="HD89" s="33"/>
      <c r="HE89" s="33"/>
      <c r="HF89" s="33"/>
      <c r="HG89" s="33"/>
      <c r="HH89" s="33"/>
      <c r="HI89" s="33"/>
      <c r="HJ89" s="33"/>
      <c r="HK89" s="33"/>
      <c r="HL89" s="33"/>
      <c r="HM89" s="33"/>
      <c r="HN89" s="33"/>
      <c r="HO89" s="33"/>
      <c r="HP89" s="33"/>
      <c r="HQ89" s="33"/>
      <c r="HR89" s="33"/>
      <c r="HS89" s="33"/>
      <c r="HT89" s="33"/>
      <c r="HU89" s="33"/>
      <c r="HV89" s="33"/>
      <c r="HW89" s="33"/>
      <c r="HX89" s="33"/>
      <c r="HY89" s="33"/>
      <c r="HZ89" s="33"/>
      <c r="IA89" s="33"/>
      <c r="IB89" s="33"/>
      <c r="IC89" s="33"/>
      <c r="ID89" s="33"/>
      <c r="IE89" s="33"/>
      <c r="IF89" s="33"/>
      <c r="IG89" s="33"/>
      <c r="IH89" s="33"/>
      <c r="II89" s="33"/>
      <c r="IJ89" s="33"/>
      <c r="IK89" s="33"/>
      <c r="IL89" s="33"/>
      <c r="IM89" s="33"/>
      <c r="IN89" s="33"/>
      <c r="IO89" s="33"/>
      <c r="IP89" s="33"/>
      <c r="IQ89" s="33"/>
      <c r="IR89" s="33"/>
      <c r="IS89" s="33"/>
      <c r="IT89" s="33"/>
      <c r="IU89" s="33"/>
    </row>
    <row r="90" spans="1:255" s="38" customFormat="1" ht="8.25" hidden="1" customHeight="1">
      <c r="A90" s="33"/>
      <c r="B90"/>
      <c r="C90"/>
      <c r="D90"/>
      <c r="E90"/>
      <c r="F90"/>
      <c r="G90"/>
      <c r="H90"/>
      <c r="I90"/>
      <c r="J90"/>
      <c r="AE90" s="33"/>
      <c r="AF90" s="33"/>
      <c r="AG90" s="33"/>
      <c r="AH90" s="33"/>
      <c r="AI90" s="33"/>
      <c r="AJ90" s="33"/>
      <c r="AK90" s="33"/>
      <c r="AL90" s="33"/>
      <c r="AM90" s="33"/>
      <c r="AN90" s="33"/>
      <c r="AO90" s="33"/>
      <c r="AP90" s="33"/>
      <c r="AQ90" s="33"/>
      <c r="AR90" s="33"/>
      <c r="AS90" s="33"/>
      <c r="AT90" s="33"/>
      <c r="AU90" s="33"/>
      <c r="AV90" s="33"/>
      <c r="AW90" s="33"/>
      <c r="AX90" s="33"/>
      <c r="AY90" s="33"/>
      <c r="AZ90" s="33"/>
      <c r="BA90" s="33"/>
      <c r="BB90" s="33"/>
      <c r="BC90" s="33"/>
      <c r="BD90" s="33"/>
      <c r="BE90" s="33"/>
      <c r="BF90" s="33"/>
      <c r="BG90" s="33"/>
      <c r="BH90" s="33"/>
      <c r="BI90" s="33"/>
      <c r="BJ90" s="33"/>
      <c r="BK90" s="33"/>
      <c r="BL90" s="33"/>
      <c r="BM90" s="33"/>
      <c r="BN90" s="33"/>
      <c r="BO90" s="33"/>
      <c r="BP90" s="33"/>
      <c r="BQ90" s="33"/>
      <c r="BR90" s="33"/>
      <c r="BS90" s="33"/>
      <c r="BT90" s="33"/>
      <c r="BU90" s="33"/>
      <c r="BV90" s="33"/>
      <c r="BW90" s="33"/>
      <c r="BX90" s="33"/>
      <c r="BY90" s="33"/>
      <c r="BZ90" s="33"/>
      <c r="CA90" s="33"/>
      <c r="CB90" s="33"/>
      <c r="CC90" s="33"/>
      <c r="CD90" s="33"/>
      <c r="CE90" s="33"/>
      <c r="CF90" s="33"/>
      <c r="CG90" s="33"/>
      <c r="CH90" s="33"/>
      <c r="CI90" s="33"/>
      <c r="CJ90" s="33"/>
      <c r="CK90" s="33"/>
      <c r="CL90" s="33"/>
      <c r="CM90" s="33"/>
      <c r="CN90" s="33"/>
      <c r="CO90" s="33"/>
      <c r="CP90" s="33"/>
      <c r="CQ90" s="33"/>
      <c r="CR90" s="33"/>
      <c r="CS90" s="33"/>
      <c r="CT90" s="33"/>
      <c r="CU90" s="33"/>
      <c r="CV90" s="33"/>
      <c r="CW90" s="33"/>
      <c r="CX90" s="33"/>
      <c r="CY90" s="33"/>
      <c r="CZ90" s="33"/>
      <c r="DA90" s="33"/>
      <c r="DB90" s="33"/>
      <c r="DC90" s="33"/>
      <c r="DD90" s="33"/>
      <c r="DE90" s="33"/>
      <c r="DF90" s="33"/>
      <c r="DG90" s="33"/>
      <c r="DH90" s="33"/>
      <c r="DI90" s="33"/>
      <c r="DJ90" s="33"/>
      <c r="DK90" s="33"/>
      <c r="DL90" s="33"/>
      <c r="DM90" s="33"/>
      <c r="DN90" s="33"/>
      <c r="DO90" s="33"/>
      <c r="DP90" s="33"/>
      <c r="DQ90" s="33"/>
      <c r="DR90" s="33"/>
      <c r="DS90" s="33"/>
      <c r="DT90" s="33"/>
      <c r="DU90" s="33"/>
      <c r="DV90" s="33"/>
      <c r="DW90" s="33"/>
      <c r="DX90" s="33"/>
      <c r="DY90" s="33"/>
      <c r="DZ90" s="33"/>
      <c r="EA90" s="33"/>
      <c r="EB90" s="33"/>
      <c r="EC90" s="33"/>
      <c r="ED90" s="33"/>
      <c r="EE90" s="33"/>
      <c r="EF90" s="33"/>
      <c r="EG90" s="33"/>
      <c r="EH90" s="33"/>
      <c r="EI90" s="33"/>
      <c r="EJ90" s="33"/>
      <c r="EK90" s="33"/>
      <c r="EL90" s="33"/>
      <c r="EM90" s="33"/>
      <c r="EN90" s="33"/>
      <c r="EO90" s="33"/>
      <c r="EP90" s="33"/>
      <c r="EQ90" s="33"/>
      <c r="ER90" s="33"/>
      <c r="ES90" s="33"/>
      <c r="ET90" s="33"/>
      <c r="EU90" s="33"/>
      <c r="EV90" s="33"/>
      <c r="EW90" s="33"/>
      <c r="EX90" s="33"/>
      <c r="EY90" s="33"/>
      <c r="EZ90" s="33"/>
      <c r="FA90" s="33"/>
      <c r="FB90" s="33"/>
      <c r="FC90" s="33"/>
      <c r="FD90" s="33"/>
      <c r="FE90" s="33"/>
      <c r="FF90" s="33"/>
      <c r="FG90" s="33"/>
      <c r="FH90" s="33"/>
      <c r="FI90" s="33"/>
      <c r="FJ90" s="33"/>
      <c r="FK90" s="33"/>
      <c r="FL90" s="33"/>
      <c r="FM90" s="33"/>
      <c r="FN90" s="33"/>
      <c r="FO90" s="33"/>
      <c r="FP90" s="33"/>
      <c r="FQ90" s="33"/>
      <c r="FR90" s="33"/>
      <c r="FS90" s="33"/>
      <c r="FT90" s="33"/>
      <c r="FU90" s="33"/>
      <c r="FV90" s="33"/>
      <c r="FW90" s="33"/>
      <c r="FX90" s="33"/>
      <c r="FY90" s="33"/>
      <c r="FZ90" s="33"/>
      <c r="GA90" s="33"/>
      <c r="GB90" s="33"/>
      <c r="GC90" s="33"/>
      <c r="GD90" s="33"/>
      <c r="GE90" s="33"/>
      <c r="GF90" s="33"/>
      <c r="GG90" s="33"/>
      <c r="GH90" s="33"/>
      <c r="GI90" s="33"/>
      <c r="GJ90" s="33"/>
      <c r="GK90" s="33"/>
      <c r="GL90" s="33"/>
      <c r="GM90" s="33"/>
      <c r="GN90" s="33"/>
      <c r="GO90" s="33"/>
      <c r="GP90" s="33"/>
      <c r="GQ90" s="33"/>
      <c r="GR90" s="33"/>
      <c r="GS90" s="33"/>
      <c r="GT90" s="33"/>
      <c r="GU90" s="33"/>
      <c r="GV90" s="33"/>
      <c r="GW90" s="33"/>
      <c r="GX90" s="33"/>
      <c r="GY90" s="33"/>
      <c r="GZ90" s="33"/>
      <c r="HA90" s="33"/>
      <c r="HB90" s="33"/>
      <c r="HC90" s="33"/>
      <c r="HD90" s="33"/>
      <c r="HE90" s="33"/>
      <c r="HF90" s="33"/>
      <c r="HG90" s="33"/>
      <c r="HH90" s="33"/>
      <c r="HI90" s="33"/>
      <c r="HJ90" s="33"/>
      <c r="HK90" s="33"/>
      <c r="HL90" s="33"/>
      <c r="HM90" s="33"/>
      <c r="HN90" s="33"/>
      <c r="HO90" s="33"/>
      <c r="HP90" s="33"/>
      <c r="HQ90" s="33"/>
      <c r="HR90" s="33"/>
      <c r="HS90" s="33"/>
      <c r="HT90" s="33"/>
      <c r="HU90" s="33"/>
      <c r="HV90" s="33"/>
      <c r="HW90" s="33"/>
      <c r="HX90" s="33"/>
      <c r="HY90" s="33"/>
      <c r="HZ90" s="33"/>
      <c r="IA90" s="33"/>
      <c r="IB90" s="33"/>
      <c r="IC90" s="33"/>
      <c r="ID90" s="33"/>
      <c r="IE90" s="33"/>
      <c r="IF90" s="33"/>
      <c r="IG90" s="33"/>
      <c r="IH90" s="33"/>
      <c r="II90" s="33"/>
      <c r="IJ90" s="33"/>
      <c r="IK90" s="33"/>
      <c r="IL90" s="33"/>
      <c r="IM90" s="33"/>
      <c r="IN90" s="33"/>
      <c r="IO90" s="33"/>
      <c r="IP90" s="33"/>
      <c r="IQ90" s="33"/>
      <c r="IR90" s="33"/>
      <c r="IS90" s="33"/>
      <c r="IT90" s="33"/>
      <c r="IU90" s="33"/>
    </row>
    <row r="91" spans="1:255" s="38" customFormat="1" ht="8.25" hidden="1" customHeight="1">
      <c r="A91" s="33"/>
      <c r="B91"/>
      <c r="C91"/>
      <c r="D91"/>
      <c r="E91"/>
      <c r="F91"/>
      <c r="G91"/>
      <c r="H91"/>
      <c r="I91"/>
      <c r="J91"/>
      <c r="AE91" s="33"/>
      <c r="AF91" s="33"/>
      <c r="AG91" s="33"/>
      <c r="AH91" s="33"/>
      <c r="AI91" s="33"/>
      <c r="AJ91" s="33"/>
      <c r="AK91" s="33"/>
      <c r="AL91" s="33"/>
      <c r="AM91" s="33"/>
      <c r="AN91" s="33"/>
      <c r="AO91" s="33"/>
      <c r="AP91" s="33"/>
      <c r="AQ91" s="33"/>
      <c r="AR91" s="33"/>
      <c r="AS91" s="33"/>
      <c r="AT91" s="33"/>
      <c r="AU91" s="33"/>
      <c r="AV91" s="33"/>
      <c r="AW91" s="33"/>
      <c r="AX91" s="33"/>
      <c r="AY91" s="33"/>
      <c r="AZ91" s="33"/>
      <c r="BA91" s="33"/>
      <c r="BB91" s="33"/>
      <c r="BC91" s="33"/>
      <c r="BD91" s="33"/>
      <c r="BE91" s="33"/>
      <c r="BF91" s="33"/>
      <c r="BG91" s="33"/>
      <c r="BH91" s="33"/>
      <c r="BI91" s="33"/>
      <c r="BJ91" s="33"/>
      <c r="BK91" s="33"/>
      <c r="BL91" s="33"/>
      <c r="BM91" s="33"/>
      <c r="BN91" s="33"/>
      <c r="BO91" s="33"/>
      <c r="BP91" s="33"/>
      <c r="BQ91" s="33"/>
      <c r="BR91" s="33"/>
      <c r="BS91" s="33"/>
      <c r="BT91" s="33"/>
      <c r="BU91" s="33"/>
      <c r="BV91" s="33"/>
      <c r="BW91" s="33"/>
      <c r="BX91" s="33"/>
      <c r="BY91" s="33"/>
      <c r="BZ91" s="33"/>
      <c r="CA91" s="33"/>
      <c r="CB91" s="33"/>
      <c r="CC91" s="33"/>
      <c r="CD91" s="33"/>
      <c r="CE91" s="33"/>
      <c r="CF91" s="33"/>
      <c r="CG91" s="33"/>
      <c r="CH91" s="33"/>
      <c r="CI91" s="33"/>
      <c r="CJ91" s="33"/>
      <c r="CK91" s="33"/>
      <c r="CL91" s="33"/>
      <c r="CM91" s="33"/>
      <c r="CN91" s="33"/>
      <c r="CO91" s="33"/>
      <c r="CP91" s="33"/>
      <c r="CQ91" s="33"/>
      <c r="CR91" s="33"/>
      <c r="CS91" s="33"/>
      <c r="CT91" s="33"/>
      <c r="CU91" s="33"/>
      <c r="CV91" s="33"/>
      <c r="CW91" s="33"/>
      <c r="CX91" s="33"/>
      <c r="CY91" s="33"/>
      <c r="CZ91" s="33"/>
      <c r="DA91" s="33"/>
      <c r="DB91" s="33"/>
      <c r="DC91" s="33"/>
      <c r="DD91" s="33"/>
      <c r="DE91" s="33"/>
      <c r="DF91" s="33"/>
      <c r="DG91" s="33"/>
      <c r="DH91" s="33"/>
      <c r="DI91" s="33"/>
      <c r="DJ91" s="33"/>
      <c r="DK91" s="33"/>
      <c r="DL91" s="33"/>
      <c r="DM91" s="33"/>
      <c r="DN91" s="33"/>
      <c r="DO91" s="33"/>
      <c r="DP91" s="33"/>
      <c r="DQ91" s="33"/>
      <c r="DR91" s="33"/>
      <c r="DS91" s="33"/>
      <c r="DT91" s="33"/>
      <c r="DU91" s="33"/>
      <c r="DV91" s="33"/>
      <c r="DW91" s="33"/>
      <c r="DX91" s="33"/>
      <c r="DY91" s="33"/>
      <c r="DZ91" s="33"/>
      <c r="EA91" s="33"/>
      <c r="EB91" s="33"/>
      <c r="EC91" s="33"/>
      <c r="ED91" s="33"/>
      <c r="EE91" s="33"/>
      <c r="EF91" s="33"/>
      <c r="EG91" s="33"/>
      <c r="EH91" s="33"/>
      <c r="EI91" s="33"/>
      <c r="EJ91" s="33"/>
      <c r="EK91" s="33"/>
      <c r="EL91" s="33"/>
      <c r="EM91" s="33"/>
      <c r="EN91" s="33"/>
      <c r="EO91" s="33"/>
      <c r="EP91" s="33"/>
      <c r="EQ91" s="33"/>
      <c r="ER91" s="33"/>
      <c r="ES91" s="33"/>
      <c r="ET91" s="33"/>
      <c r="EU91" s="33"/>
      <c r="EV91" s="33"/>
      <c r="EW91" s="33"/>
      <c r="EX91" s="33"/>
      <c r="EY91" s="33"/>
      <c r="EZ91" s="33"/>
      <c r="FA91" s="33"/>
      <c r="FB91" s="33"/>
      <c r="FC91" s="33"/>
      <c r="FD91" s="33"/>
      <c r="FE91" s="33"/>
      <c r="FF91" s="33"/>
      <c r="FG91" s="33"/>
      <c r="FH91" s="33"/>
      <c r="FI91" s="33"/>
      <c r="FJ91" s="33"/>
      <c r="FK91" s="33"/>
      <c r="FL91" s="33"/>
      <c r="FM91" s="33"/>
      <c r="FN91" s="33"/>
      <c r="FO91" s="33"/>
      <c r="FP91" s="33"/>
      <c r="FQ91" s="33"/>
      <c r="FR91" s="33"/>
      <c r="FS91" s="33"/>
      <c r="FT91" s="33"/>
      <c r="FU91" s="33"/>
      <c r="FV91" s="33"/>
      <c r="FW91" s="33"/>
      <c r="FX91" s="33"/>
      <c r="FY91" s="33"/>
      <c r="FZ91" s="33"/>
      <c r="GA91" s="33"/>
      <c r="GB91" s="33"/>
      <c r="GC91" s="33"/>
      <c r="GD91" s="33"/>
      <c r="GE91" s="33"/>
      <c r="GF91" s="33"/>
      <c r="GG91" s="33"/>
      <c r="GH91" s="33"/>
      <c r="GI91" s="33"/>
      <c r="GJ91" s="33"/>
      <c r="GK91" s="33"/>
      <c r="GL91" s="33"/>
      <c r="GM91" s="33"/>
      <c r="GN91" s="33"/>
      <c r="GO91" s="33"/>
      <c r="GP91" s="33"/>
      <c r="GQ91" s="33"/>
      <c r="GR91" s="33"/>
      <c r="GS91" s="33"/>
      <c r="GT91" s="33"/>
      <c r="GU91" s="33"/>
      <c r="GV91" s="33"/>
      <c r="GW91" s="33"/>
      <c r="GX91" s="33"/>
      <c r="GY91" s="33"/>
      <c r="GZ91" s="33"/>
      <c r="HA91" s="33"/>
      <c r="HB91" s="33"/>
      <c r="HC91" s="33"/>
      <c r="HD91" s="33"/>
      <c r="HE91" s="33"/>
      <c r="HF91" s="33"/>
      <c r="HG91" s="33"/>
      <c r="HH91" s="33"/>
      <c r="HI91" s="33"/>
      <c r="HJ91" s="33"/>
      <c r="HK91" s="33"/>
      <c r="HL91" s="33"/>
      <c r="HM91" s="33"/>
      <c r="HN91" s="33"/>
      <c r="HO91" s="33"/>
      <c r="HP91" s="33"/>
      <c r="HQ91" s="33"/>
      <c r="HR91" s="33"/>
      <c r="HS91" s="33"/>
      <c r="HT91" s="33"/>
      <c r="HU91" s="33"/>
      <c r="HV91" s="33"/>
      <c r="HW91" s="33"/>
      <c r="HX91" s="33"/>
      <c r="HY91" s="33"/>
      <c r="HZ91" s="33"/>
      <c r="IA91" s="33"/>
      <c r="IB91" s="33"/>
      <c r="IC91" s="33"/>
      <c r="ID91" s="33"/>
      <c r="IE91" s="33"/>
      <c r="IF91" s="33"/>
      <c r="IG91" s="33"/>
      <c r="IH91" s="33"/>
      <c r="II91" s="33"/>
      <c r="IJ91" s="33"/>
      <c r="IK91" s="33"/>
      <c r="IL91" s="33"/>
      <c r="IM91" s="33"/>
      <c r="IN91" s="33"/>
      <c r="IO91" s="33"/>
      <c r="IP91" s="33"/>
      <c r="IQ91" s="33"/>
      <c r="IR91" s="33"/>
      <c r="IS91" s="33"/>
      <c r="IT91" s="33"/>
      <c r="IU91" s="33"/>
    </row>
    <row r="92" spans="1:255" s="38" customFormat="1" ht="8.25" hidden="1" customHeight="1">
      <c r="A92" s="33"/>
      <c r="B92" s="40"/>
      <c r="C92" s="40"/>
      <c r="D92" s="40"/>
      <c r="E92" s="40"/>
      <c r="F92" s="40"/>
      <c r="G92" s="40"/>
      <c r="H92" s="33"/>
      <c r="AE92" s="33"/>
      <c r="AF92" s="33"/>
      <c r="AG92" s="33"/>
      <c r="AH92" s="33"/>
      <c r="AI92" s="33"/>
      <c r="AJ92" s="33"/>
      <c r="AK92" s="33"/>
      <c r="AL92" s="33"/>
      <c r="AM92" s="33"/>
      <c r="AN92" s="33"/>
      <c r="AO92" s="33"/>
      <c r="AP92" s="33"/>
      <c r="AQ92" s="33"/>
      <c r="AR92" s="33"/>
      <c r="AS92" s="33"/>
      <c r="AT92" s="33"/>
      <c r="AU92" s="33"/>
      <c r="AV92" s="33"/>
      <c r="AW92" s="33"/>
      <c r="AX92" s="33"/>
      <c r="AY92" s="33"/>
      <c r="AZ92" s="33"/>
      <c r="BA92" s="33"/>
      <c r="BB92" s="33"/>
      <c r="BC92" s="33"/>
      <c r="BD92" s="33"/>
      <c r="BE92" s="33"/>
      <c r="BF92" s="33"/>
      <c r="BG92" s="33"/>
      <c r="BH92" s="33"/>
      <c r="BI92" s="33"/>
      <c r="BJ92" s="33"/>
      <c r="BK92" s="33"/>
      <c r="BL92" s="33"/>
      <c r="BM92" s="33"/>
      <c r="BN92" s="33"/>
      <c r="BO92" s="33"/>
      <c r="BP92" s="33"/>
      <c r="BQ92" s="33"/>
      <c r="BR92" s="33"/>
      <c r="BS92" s="33"/>
      <c r="BT92" s="33"/>
      <c r="BU92" s="33"/>
      <c r="BV92" s="33"/>
      <c r="BW92" s="33"/>
      <c r="BX92" s="33"/>
      <c r="BY92" s="33"/>
      <c r="BZ92" s="33"/>
      <c r="CA92" s="33"/>
      <c r="CB92" s="33"/>
      <c r="CC92" s="33"/>
      <c r="CD92" s="33"/>
      <c r="CE92" s="33"/>
      <c r="CF92" s="33"/>
      <c r="CG92" s="33"/>
      <c r="CH92" s="33"/>
      <c r="CI92" s="33"/>
      <c r="CJ92" s="33"/>
      <c r="CK92" s="33"/>
      <c r="CL92" s="33"/>
      <c r="CM92" s="33"/>
      <c r="CN92" s="33"/>
      <c r="CO92" s="33"/>
      <c r="CP92" s="33"/>
      <c r="CQ92" s="33"/>
      <c r="CR92" s="33"/>
      <c r="CS92" s="33"/>
      <c r="CT92" s="33"/>
      <c r="CU92" s="33"/>
      <c r="CV92" s="33"/>
      <c r="CW92" s="33"/>
      <c r="CX92" s="33"/>
      <c r="CY92" s="33"/>
      <c r="CZ92" s="33"/>
      <c r="DA92" s="33"/>
      <c r="DB92" s="33"/>
      <c r="DC92" s="33"/>
      <c r="DD92" s="33"/>
      <c r="DE92" s="33"/>
      <c r="DF92" s="33"/>
      <c r="DG92" s="33"/>
      <c r="DH92" s="33"/>
      <c r="DI92" s="33"/>
      <c r="DJ92" s="33"/>
      <c r="DK92" s="33"/>
      <c r="DL92" s="33"/>
      <c r="DM92" s="33"/>
      <c r="DN92" s="33"/>
      <c r="DO92" s="33"/>
      <c r="DP92" s="33"/>
      <c r="DQ92" s="33"/>
      <c r="DR92" s="33"/>
      <c r="DS92" s="33"/>
      <c r="DT92" s="33"/>
      <c r="DU92" s="33"/>
      <c r="DV92" s="33"/>
      <c r="DW92" s="33"/>
      <c r="DX92" s="33"/>
      <c r="DY92" s="33"/>
      <c r="DZ92" s="33"/>
      <c r="EA92" s="33"/>
      <c r="EB92" s="33"/>
      <c r="EC92" s="33"/>
      <c r="ED92" s="33"/>
      <c r="EE92" s="33"/>
      <c r="EF92" s="33"/>
      <c r="EG92" s="33"/>
      <c r="EH92" s="33"/>
      <c r="EI92" s="33"/>
      <c r="EJ92" s="33"/>
      <c r="EK92" s="33"/>
      <c r="EL92" s="33"/>
      <c r="EM92" s="33"/>
      <c r="EN92" s="33"/>
      <c r="EO92" s="33"/>
      <c r="EP92" s="33"/>
      <c r="EQ92" s="33"/>
      <c r="ER92" s="33"/>
      <c r="ES92" s="33"/>
      <c r="ET92" s="33"/>
      <c r="EU92" s="33"/>
      <c r="EV92" s="33"/>
      <c r="EW92" s="33"/>
      <c r="EX92" s="33"/>
      <c r="EY92" s="33"/>
      <c r="EZ92" s="33"/>
      <c r="FA92" s="33"/>
      <c r="FB92" s="33"/>
      <c r="FC92" s="33"/>
      <c r="FD92" s="33"/>
      <c r="FE92" s="33"/>
      <c r="FF92" s="33"/>
      <c r="FG92" s="33"/>
      <c r="FH92" s="33"/>
      <c r="FI92" s="33"/>
      <c r="FJ92" s="33"/>
      <c r="FK92" s="33"/>
      <c r="FL92" s="33"/>
      <c r="FM92" s="33"/>
      <c r="FN92" s="33"/>
      <c r="FO92" s="33"/>
      <c r="FP92" s="33"/>
      <c r="FQ92" s="33"/>
      <c r="FR92" s="33"/>
      <c r="FS92" s="33"/>
      <c r="FT92" s="33"/>
      <c r="FU92" s="33"/>
      <c r="FV92" s="33"/>
      <c r="FW92" s="33"/>
      <c r="FX92" s="33"/>
      <c r="FY92" s="33"/>
      <c r="FZ92" s="33"/>
      <c r="GA92" s="33"/>
      <c r="GB92" s="33"/>
      <c r="GC92" s="33"/>
      <c r="GD92" s="33"/>
      <c r="GE92" s="33"/>
      <c r="GF92" s="33"/>
      <c r="GG92" s="33"/>
      <c r="GH92" s="33"/>
      <c r="GI92" s="33"/>
      <c r="GJ92" s="33"/>
      <c r="GK92" s="33"/>
      <c r="GL92" s="33"/>
      <c r="GM92" s="33"/>
      <c r="GN92" s="33"/>
      <c r="GO92" s="33"/>
      <c r="GP92" s="33"/>
      <c r="GQ92" s="33"/>
      <c r="GR92" s="33"/>
      <c r="GS92" s="33"/>
      <c r="GT92" s="33"/>
      <c r="GU92" s="33"/>
      <c r="GV92" s="33"/>
      <c r="GW92" s="33"/>
      <c r="GX92" s="33"/>
      <c r="GY92" s="33"/>
      <c r="GZ92" s="33"/>
      <c r="HA92" s="33"/>
      <c r="HB92" s="33"/>
      <c r="HC92" s="33"/>
      <c r="HD92" s="33"/>
      <c r="HE92" s="33"/>
      <c r="HF92" s="33"/>
      <c r="HG92" s="33"/>
      <c r="HH92" s="33"/>
      <c r="HI92" s="33"/>
      <c r="HJ92" s="33"/>
      <c r="HK92" s="33"/>
      <c r="HL92" s="33"/>
      <c r="HM92" s="33"/>
      <c r="HN92" s="33"/>
      <c r="HO92" s="33"/>
      <c r="HP92" s="33"/>
      <c r="HQ92" s="33"/>
      <c r="HR92" s="33"/>
      <c r="HS92" s="33"/>
      <c r="HT92" s="33"/>
      <c r="HU92" s="33"/>
      <c r="HV92" s="33"/>
      <c r="HW92" s="33"/>
      <c r="HX92" s="33"/>
      <c r="HY92" s="33"/>
      <c r="HZ92" s="33"/>
      <c r="IA92" s="33"/>
      <c r="IB92" s="33"/>
      <c r="IC92" s="33"/>
      <c r="ID92" s="33"/>
      <c r="IE92" s="33"/>
      <c r="IF92" s="33"/>
      <c r="IG92" s="33"/>
      <c r="IH92" s="33"/>
      <c r="II92" s="33"/>
      <c r="IJ92" s="33"/>
      <c r="IK92" s="33"/>
      <c r="IL92" s="33"/>
      <c r="IM92" s="33"/>
      <c r="IN92" s="33"/>
      <c r="IO92" s="33"/>
      <c r="IP92" s="33"/>
      <c r="IQ92" s="33"/>
      <c r="IR92" s="33"/>
      <c r="IS92" s="33"/>
      <c r="IT92" s="33"/>
      <c r="IU92" s="33"/>
    </row>
    <row r="93" spans="1:255" s="38" customFormat="1" ht="8.25" hidden="1" customHeight="1">
      <c r="A93" s="33"/>
      <c r="B93" s="40"/>
      <c r="C93" s="40"/>
      <c r="D93" s="40"/>
      <c r="E93" s="40"/>
      <c r="F93" s="40"/>
      <c r="G93" s="40"/>
      <c r="H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33"/>
      <c r="BF93" s="33"/>
      <c r="BG93" s="33"/>
      <c r="BH93" s="33"/>
      <c r="BI93" s="33"/>
      <c r="BJ93" s="33"/>
      <c r="BK93" s="33"/>
      <c r="BL93" s="33"/>
      <c r="BM93" s="33"/>
      <c r="BN93" s="33"/>
      <c r="BO93" s="33"/>
      <c r="BP93" s="33"/>
      <c r="BQ93" s="33"/>
      <c r="BR93" s="33"/>
      <c r="BS93" s="33"/>
      <c r="BT93" s="33"/>
      <c r="BU93" s="33"/>
      <c r="BV93" s="33"/>
      <c r="BW93" s="33"/>
      <c r="BX93" s="33"/>
      <c r="BY93" s="33"/>
      <c r="BZ93" s="33"/>
      <c r="CA93" s="33"/>
      <c r="CB93" s="33"/>
      <c r="CC93" s="33"/>
      <c r="CD93" s="33"/>
      <c r="CE93" s="33"/>
      <c r="CF93" s="33"/>
      <c r="CG93" s="33"/>
      <c r="CH93" s="33"/>
      <c r="CI93" s="33"/>
      <c r="CJ93" s="33"/>
      <c r="CK93" s="33"/>
      <c r="CL93" s="33"/>
      <c r="CM93" s="33"/>
      <c r="CN93" s="33"/>
      <c r="CO93" s="33"/>
      <c r="CP93" s="33"/>
      <c r="CQ93" s="33"/>
      <c r="CR93" s="33"/>
      <c r="CS93" s="33"/>
      <c r="CT93" s="33"/>
      <c r="CU93" s="33"/>
      <c r="CV93" s="33"/>
      <c r="CW93" s="33"/>
      <c r="CX93" s="33"/>
      <c r="CY93" s="33"/>
      <c r="CZ93" s="33"/>
      <c r="DA93" s="33"/>
      <c r="DB93" s="33"/>
      <c r="DC93" s="33"/>
      <c r="DD93" s="33"/>
      <c r="DE93" s="33"/>
      <c r="DF93" s="33"/>
      <c r="DG93" s="33"/>
      <c r="DH93" s="33"/>
      <c r="DI93" s="33"/>
      <c r="DJ93" s="33"/>
      <c r="DK93" s="33"/>
      <c r="DL93" s="33"/>
      <c r="DM93" s="33"/>
      <c r="DN93" s="33"/>
      <c r="DO93" s="33"/>
      <c r="DP93" s="33"/>
      <c r="DQ93" s="33"/>
      <c r="DR93" s="33"/>
      <c r="DS93" s="33"/>
      <c r="DT93" s="33"/>
      <c r="DU93" s="33"/>
      <c r="DV93" s="33"/>
      <c r="DW93" s="33"/>
      <c r="DX93" s="33"/>
      <c r="DY93" s="33"/>
      <c r="DZ93" s="33"/>
      <c r="EA93" s="33"/>
      <c r="EB93" s="33"/>
      <c r="EC93" s="33"/>
      <c r="ED93" s="33"/>
      <c r="EE93" s="33"/>
      <c r="EF93" s="33"/>
      <c r="EG93" s="33"/>
      <c r="EH93" s="33"/>
      <c r="EI93" s="33"/>
      <c r="EJ93" s="33"/>
      <c r="EK93" s="33"/>
      <c r="EL93" s="33"/>
      <c r="EM93" s="33"/>
      <c r="EN93" s="33"/>
      <c r="EO93" s="33"/>
      <c r="EP93" s="33"/>
      <c r="EQ93" s="33"/>
      <c r="ER93" s="33"/>
      <c r="ES93" s="33"/>
      <c r="ET93" s="33"/>
      <c r="EU93" s="33"/>
      <c r="EV93" s="33"/>
      <c r="EW93" s="33"/>
      <c r="EX93" s="33"/>
      <c r="EY93" s="33"/>
      <c r="EZ93" s="33"/>
      <c r="FA93" s="33"/>
      <c r="FB93" s="33"/>
      <c r="FC93" s="33"/>
      <c r="FD93" s="33"/>
      <c r="FE93" s="33"/>
      <c r="FF93" s="33"/>
      <c r="FG93" s="33"/>
      <c r="FH93" s="33"/>
      <c r="FI93" s="33"/>
      <c r="FJ93" s="33"/>
      <c r="FK93" s="33"/>
      <c r="FL93" s="33"/>
      <c r="FM93" s="33"/>
      <c r="FN93" s="33"/>
      <c r="FO93" s="33"/>
      <c r="FP93" s="33"/>
      <c r="FQ93" s="33"/>
      <c r="FR93" s="33"/>
      <c r="FS93" s="33"/>
      <c r="FT93" s="33"/>
      <c r="FU93" s="33"/>
      <c r="FV93" s="33"/>
      <c r="FW93" s="33"/>
      <c r="FX93" s="33"/>
      <c r="FY93" s="33"/>
      <c r="FZ93" s="33"/>
      <c r="GA93" s="33"/>
      <c r="GB93" s="33"/>
      <c r="GC93" s="33"/>
      <c r="GD93" s="33"/>
      <c r="GE93" s="33"/>
      <c r="GF93" s="33"/>
      <c r="GG93" s="33"/>
      <c r="GH93" s="33"/>
      <c r="GI93" s="33"/>
      <c r="GJ93" s="33"/>
      <c r="GK93" s="33"/>
      <c r="GL93" s="33"/>
      <c r="GM93" s="33"/>
      <c r="GN93" s="33"/>
      <c r="GO93" s="33"/>
      <c r="GP93" s="33"/>
      <c r="GQ93" s="33"/>
      <c r="GR93" s="33"/>
      <c r="GS93" s="33"/>
      <c r="GT93" s="33"/>
      <c r="GU93" s="33"/>
      <c r="GV93" s="33"/>
      <c r="GW93" s="33"/>
      <c r="GX93" s="33"/>
      <c r="GY93" s="33"/>
      <c r="GZ93" s="33"/>
      <c r="HA93" s="33"/>
      <c r="HB93" s="33"/>
      <c r="HC93" s="33"/>
      <c r="HD93" s="33"/>
      <c r="HE93" s="33"/>
      <c r="HF93" s="33"/>
      <c r="HG93" s="33"/>
      <c r="HH93" s="33"/>
      <c r="HI93" s="33"/>
      <c r="HJ93" s="33"/>
      <c r="HK93" s="33"/>
      <c r="HL93" s="33"/>
      <c r="HM93" s="33"/>
      <c r="HN93" s="33"/>
      <c r="HO93" s="33"/>
      <c r="HP93" s="33"/>
      <c r="HQ93" s="33"/>
      <c r="HR93" s="33"/>
      <c r="HS93" s="33"/>
      <c r="HT93" s="33"/>
      <c r="HU93" s="33"/>
      <c r="HV93" s="33"/>
      <c r="HW93" s="33"/>
      <c r="HX93" s="33"/>
      <c r="HY93" s="33"/>
      <c r="HZ93" s="33"/>
      <c r="IA93" s="33"/>
      <c r="IB93" s="33"/>
      <c r="IC93" s="33"/>
      <c r="ID93" s="33"/>
      <c r="IE93" s="33"/>
      <c r="IF93" s="33"/>
      <c r="IG93" s="33"/>
      <c r="IH93" s="33"/>
      <c r="II93" s="33"/>
      <c r="IJ93" s="33"/>
      <c r="IK93" s="33"/>
      <c r="IL93" s="33"/>
      <c r="IM93" s="33"/>
      <c r="IN93" s="33"/>
      <c r="IO93" s="33"/>
      <c r="IP93" s="33"/>
      <c r="IQ93" s="33"/>
      <c r="IR93" s="33"/>
      <c r="IS93" s="33"/>
      <c r="IT93" s="33"/>
      <c r="IU93" s="33"/>
    </row>
    <row r="94" spans="1:255" s="38" customFormat="1" ht="8.25" hidden="1" customHeight="1">
      <c r="A94" s="33"/>
      <c r="B94" s="40"/>
      <c r="C94" s="40"/>
      <c r="D94" s="40"/>
      <c r="E94" s="40"/>
      <c r="F94" s="40"/>
      <c r="G94" s="40"/>
      <c r="H94" s="33"/>
      <c r="AE94" s="33"/>
      <c r="AF94" s="33"/>
      <c r="AG94" s="33"/>
      <c r="AH94" s="33"/>
      <c r="AI94" s="33"/>
      <c r="AJ94" s="33"/>
      <c r="AK94" s="33"/>
      <c r="AL94" s="33"/>
      <c r="AM94" s="33"/>
      <c r="AN94" s="33"/>
      <c r="AO94" s="33"/>
      <c r="AP94" s="33"/>
      <c r="AQ94" s="33"/>
      <c r="AR94" s="33"/>
      <c r="AS94" s="33"/>
      <c r="AT94" s="33"/>
      <c r="AU94" s="33"/>
      <c r="AV94" s="33"/>
      <c r="AW94" s="33"/>
      <c r="AX94" s="33"/>
      <c r="AY94" s="33"/>
      <c r="AZ94" s="33"/>
      <c r="BA94" s="33"/>
      <c r="BB94" s="33"/>
      <c r="BC94" s="33"/>
      <c r="BD94" s="33"/>
      <c r="BE94" s="33"/>
      <c r="BF94" s="33"/>
      <c r="BG94" s="33"/>
      <c r="BH94" s="33"/>
      <c r="BI94" s="33"/>
      <c r="BJ94" s="33"/>
      <c r="BK94" s="33"/>
      <c r="BL94" s="33"/>
      <c r="BM94" s="33"/>
      <c r="BN94" s="33"/>
      <c r="BO94" s="33"/>
      <c r="BP94" s="33"/>
      <c r="BQ94" s="33"/>
      <c r="BR94" s="33"/>
      <c r="BS94" s="33"/>
      <c r="BT94" s="33"/>
      <c r="BU94" s="33"/>
      <c r="BV94" s="33"/>
      <c r="BW94" s="33"/>
      <c r="BX94" s="33"/>
      <c r="BY94" s="33"/>
      <c r="BZ94" s="33"/>
      <c r="CA94" s="33"/>
      <c r="CB94" s="33"/>
      <c r="CC94" s="33"/>
      <c r="CD94" s="33"/>
      <c r="CE94" s="33"/>
      <c r="CF94" s="33"/>
      <c r="CG94" s="33"/>
      <c r="CH94" s="33"/>
      <c r="CI94" s="33"/>
      <c r="CJ94" s="33"/>
      <c r="CK94" s="33"/>
      <c r="CL94" s="33"/>
      <c r="CM94" s="33"/>
      <c r="CN94" s="33"/>
      <c r="CO94" s="33"/>
      <c r="CP94" s="33"/>
      <c r="CQ94" s="33"/>
      <c r="CR94" s="33"/>
      <c r="CS94" s="33"/>
      <c r="CT94" s="33"/>
      <c r="CU94" s="33"/>
      <c r="CV94" s="33"/>
      <c r="CW94" s="33"/>
      <c r="CX94" s="33"/>
      <c r="CY94" s="33"/>
      <c r="CZ94" s="33"/>
      <c r="DA94" s="33"/>
      <c r="DB94" s="33"/>
      <c r="DC94" s="33"/>
      <c r="DD94" s="33"/>
      <c r="DE94" s="33"/>
      <c r="DF94" s="33"/>
      <c r="DG94" s="33"/>
      <c r="DH94" s="33"/>
      <c r="DI94" s="33"/>
      <c r="DJ94" s="33"/>
      <c r="DK94" s="33"/>
      <c r="DL94" s="33"/>
      <c r="DM94" s="33"/>
      <c r="DN94" s="33"/>
      <c r="DO94" s="33"/>
      <c r="DP94" s="33"/>
      <c r="DQ94" s="33"/>
      <c r="DR94" s="33"/>
      <c r="DS94" s="33"/>
      <c r="DT94" s="33"/>
      <c r="DU94" s="33"/>
      <c r="DV94" s="33"/>
      <c r="DW94" s="33"/>
      <c r="DX94" s="33"/>
      <c r="DY94" s="33"/>
      <c r="DZ94" s="33"/>
      <c r="EA94" s="33"/>
      <c r="EB94" s="33"/>
      <c r="EC94" s="33"/>
      <c r="ED94" s="33"/>
      <c r="EE94" s="33"/>
      <c r="EF94" s="33"/>
      <c r="EG94" s="33"/>
      <c r="EH94" s="33"/>
      <c r="EI94" s="33"/>
      <c r="EJ94" s="33"/>
      <c r="EK94" s="33"/>
      <c r="EL94" s="33"/>
      <c r="EM94" s="33"/>
      <c r="EN94" s="33"/>
      <c r="EO94" s="33"/>
      <c r="EP94" s="33"/>
      <c r="EQ94" s="33"/>
      <c r="ER94" s="33"/>
      <c r="ES94" s="33"/>
      <c r="ET94" s="33"/>
      <c r="EU94" s="33"/>
      <c r="EV94" s="33"/>
      <c r="EW94" s="33"/>
      <c r="EX94" s="33"/>
      <c r="EY94" s="33"/>
      <c r="EZ94" s="33"/>
      <c r="FA94" s="33"/>
      <c r="FB94" s="33"/>
      <c r="FC94" s="33"/>
      <c r="FD94" s="33"/>
      <c r="FE94" s="33"/>
      <c r="FF94" s="33"/>
      <c r="FG94" s="33"/>
      <c r="FH94" s="33"/>
      <c r="FI94" s="33"/>
      <c r="FJ94" s="33"/>
      <c r="FK94" s="33"/>
      <c r="FL94" s="33"/>
      <c r="FM94" s="33"/>
      <c r="FN94" s="33"/>
      <c r="FO94" s="33"/>
      <c r="FP94" s="33"/>
      <c r="FQ94" s="33"/>
      <c r="FR94" s="33"/>
      <c r="FS94" s="33"/>
      <c r="FT94" s="33"/>
      <c r="FU94" s="33"/>
      <c r="FV94" s="33"/>
      <c r="FW94" s="33"/>
      <c r="FX94" s="33"/>
      <c r="FY94" s="33"/>
      <c r="FZ94" s="33"/>
      <c r="GA94" s="33"/>
      <c r="GB94" s="33"/>
      <c r="GC94" s="33"/>
      <c r="GD94" s="33"/>
      <c r="GE94" s="33"/>
      <c r="GF94" s="33"/>
      <c r="GG94" s="33"/>
      <c r="GH94" s="33"/>
      <c r="GI94" s="33"/>
      <c r="GJ94" s="33"/>
      <c r="GK94" s="33"/>
      <c r="GL94" s="33"/>
      <c r="GM94" s="33"/>
      <c r="GN94" s="33"/>
      <c r="GO94" s="33"/>
      <c r="GP94" s="33"/>
      <c r="GQ94" s="33"/>
      <c r="GR94" s="33"/>
      <c r="GS94" s="33"/>
      <c r="GT94" s="33"/>
      <c r="GU94" s="33"/>
      <c r="GV94" s="33"/>
      <c r="GW94" s="33"/>
      <c r="GX94" s="33"/>
      <c r="GY94" s="33"/>
      <c r="GZ94" s="33"/>
      <c r="HA94" s="33"/>
      <c r="HB94" s="33"/>
      <c r="HC94" s="33"/>
      <c r="HD94" s="33"/>
      <c r="HE94" s="33"/>
      <c r="HF94" s="33"/>
      <c r="HG94" s="33"/>
      <c r="HH94" s="33"/>
      <c r="HI94" s="33"/>
      <c r="HJ94" s="33"/>
      <c r="HK94" s="33"/>
      <c r="HL94" s="33"/>
      <c r="HM94" s="33"/>
      <c r="HN94" s="33"/>
      <c r="HO94" s="33"/>
      <c r="HP94" s="33"/>
      <c r="HQ94" s="33"/>
      <c r="HR94" s="33"/>
      <c r="HS94" s="33"/>
      <c r="HT94" s="33"/>
      <c r="HU94" s="33"/>
      <c r="HV94" s="33"/>
      <c r="HW94" s="33"/>
      <c r="HX94" s="33"/>
      <c r="HY94" s="33"/>
      <c r="HZ94" s="33"/>
      <c r="IA94" s="33"/>
      <c r="IB94" s="33"/>
      <c r="IC94" s="33"/>
      <c r="ID94" s="33"/>
      <c r="IE94" s="33"/>
      <c r="IF94" s="33"/>
      <c r="IG94" s="33"/>
      <c r="IH94" s="33"/>
      <c r="II94" s="33"/>
      <c r="IJ94" s="33"/>
      <c r="IK94" s="33"/>
      <c r="IL94" s="33"/>
      <c r="IM94" s="33"/>
      <c r="IN94" s="33"/>
      <c r="IO94" s="33"/>
      <c r="IP94" s="33"/>
      <c r="IQ94" s="33"/>
      <c r="IR94" s="33"/>
      <c r="IS94" s="33"/>
      <c r="IT94" s="33"/>
      <c r="IU94" s="33"/>
    </row>
    <row r="95" spans="1:255" s="38" customFormat="1" ht="8.25" hidden="1" customHeight="1">
      <c r="A95" s="33"/>
      <c r="B95" s="40"/>
      <c r="C95" s="40"/>
      <c r="D95" s="40"/>
      <c r="E95" s="40"/>
      <c r="F95" s="40"/>
      <c r="G95" s="40"/>
      <c r="H95" s="33"/>
      <c r="AE95" s="33"/>
      <c r="AF95" s="33"/>
      <c r="AG95" s="33"/>
      <c r="AH95" s="33"/>
      <c r="AI95" s="33"/>
      <c r="AJ95" s="33"/>
      <c r="AK95" s="33"/>
      <c r="AL95" s="33"/>
      <c r="AM95" s="33"/>
      <c r="AN95" s="33"/>
      <c r="AO95" s="33"/>
      <c r="AP95" s="33"/>
      <c r="AQ95" s="33"/>
      <c r="AR95" s="33"/>
      <c r="AS95" s="33"/>
      <c r="AT95" s="33"/>
      <c r="AU95" s="33"/>
      <c r="AV95" s="33"/>
      <c r="AW95" s="33"/>
      <c r="AX95" s="33"/>
      <c r="AY95" s="33"/>
      <c r="AZ95" s="33"/>
      <c r="BA95" s="33"/>
      <c r="BB95" s="33"/>
      <c r="BC95" s="33"/>
      <c r="BD95" s="33"/>
      <c r="BE95" s="33"/>
      <c r="BF95" s="33"/>
      <c r="BG95" s="33"/>
      <c r="BH95" s="33"/>
      <c r="BI95" s="33"/>
      <c r="BJ95" s="33"/>
      <c r="BK95" s="33"/>
      <c r="BL95" s="33"/>
      <c r="BM95" s="33"/>
      <c r="BN95" s="33"/>
      <c r="BO95" s="33"/>
      <c r="BP95" s="33"/>
      <c r="BQ95" s="33"/>
      <c r="BR95" s="33"/>
      <c r="BS95" s="33"/>
      <c r="BT95" s="33"/>
      <c r="BU95" s="33"/>
      <c r="BV95" s="33"/>
      <c r="BW95" s="33"/>
      <c r="BX95" s="33"/>
      <c r="BY95" s="33"/>
      <c r="BZ95" s="33"/>
      <c r="CA95" s="33"/>
      <c r="CB95" s="33"/>
      <c r="CC95" s="33"/>
      <c r="CD95" s="33"/>
      <c r="CE95" s="33"/>
      <c r="CF95" s="33"/>
      <c r="CG95" s="33"/>
      <c r="CH95" s="33"/>
      <c r="CI95" s="33"/>
      <c r="CJ95" s="33"/>
      <c r="CK95" s="33"/>
      <c r="CL95" s="33"/>
      <c r="CM95" s="33"/>
      <c r="CN95" s="33"/>
      <c r="CO95" s="33"/>
      <c r="CP95" s="33"/>
      <c r="CQ95" s="33"/>
      <c r="CR95" s="33"/>
      <c r="CS95" s="33"/>
      <c r="CT95" s="33"/>
      <c r="CU95" s="33"/>
      <c r="CV95" s="33"/>
      <c r="CW95" s="33"/>
      <c r="CX95" s="33"/>
      <c r="CY95" s="33"/>
      <c r="CZ95" s="33"/>
      <c r="DA95" s="33"/>
      <c r="DB95" s="33"/>
      <c r="DC95" s="33"/>
      <c r="DD95" s="33"/>
      <c r="DE95" s="33"/>
      <c r="DF95" s="33"/>
      <c r="DG95" s="33"/>
      <c r="DH95" s="33"/>
      <c r="DI95" s="33"/>
      <c r="DJ95" s="33"/>
      <c r="DK95" s="33"/>
      <c r="DL95" s="33"/>
      <c r="DM95" s="33"/>
      <c r="DN95" s="33"/>
      <c r="DO95" s="33"/>
      <c r="DP95" s="33"/>
      <c r="DQ95" s="33"/>
      <c r="DR95" s="33"/>
      <c r="DS95" s="33"/>
      <c r="DT95" s="33"/>
      <c r="DU95" s="33"/>
      <c r="DV95" s="33"/>
      <c r="DW95" s="33"/>
      <c r="DX95" s="33"/>
      <c r="DY95" s="33"/>
      <c r="DZ95" s="33"/>
      <c r="EA95" s="33"/>
      <c r="EB95" s="33"/>
      <c r="EC95" s="33"/>
      <c r="ED95" s="33"/>
      <c r="EE95" s="33"/>
      <c r="EF95" s="33"/>
      <c r="EG95" s="33"/>
      <c r="EH95" s="33"/>
      <c r="EI95" s="33"/>
      <c r="EJ95" s="33"/>
      <c r="EK95" s="33"/>
      <c r="EL95" s="33"/>
      <c r="EM95" s="33"/>
      <c r="EN95" s="33"/>
      <c r="EO95" s="33"/>
      <c r="EP95" s="33"/>
      <c r="EQ95" s="33"/>
      <c r="ER95" s="33"/>
      <c r="ES95" s="33"/>
      <c r="ET95" s="33"/>
      <c r="EU95" s="33"/>
      <c r="EV95" s="33"/>
      <c r="EW95" s="33"/>
      <c r="EX95" s="33"/>
      <c r="EY95" s="33"/>
      <c r="EZ95" s="33"/>
      <c r="FA95" s="33"/>
      <c r="FB95" s="33"/>
      <c r="FC95" s="33"/>
      <c r="FD95" s="33"/>
      <c r="FE95" s="33"/>
      <c r="FF95" s="33"/>
      <c r="FG95" s="33"/>
      <c r="FH95" s="33"/>
      <c r="FI95" s="33"/>
      <c r="FJ95" s="33"/>
      <c r="FK95" s="33"/>
      <c r="FL95" s="33"/>
      <c r="FM95" s="33"/>
      <c r="FN95" s="33"/>
      <c r="FO95" s="33"/>
      <c r="FP95" s="33"/>
      <c r="FQ95" s="33"/>
      <c r="FR95" s="33"/>
      <c r="FS95" s="33"/>
      <c r="FT95" s="33"/>
      <c r="FU95" s="33"/>
      <c r="FV95" s="33"/>
      <c r="FW95" s="33"/>
      <c r="FX95" s="33"/>
      <c r="FY95" s="33"/>
      <c r="FZ95" s="33"/>
      <c r="GA95" s="33"/>
      <c r="GB95" s="33"/>
      <c r="GC95" s="33"/>
      <c r="GD95" s="33"/>
      <c r="GE95" s="33"/>
      <c r="GF95" s="33"/>
      <c r="GG95" s="33"/>
      <c r="GH95" s="33"/>
      <c r="GI95" s="33"/>
      <c r="GJ95" s="33"/>
      <c r="GK95" s="33"/>
      <c r="GL95" s="33"/>
      <c r="GM95" s="33"/>
      <c r="GN95" s="33"/>
      <c r="GO95" s="33"/>
      <c r="GP95" s="33"/>
      <c r="GQ95" s="33"/>
      <c r="GR95" s="33"/>
      <c r="GS95" s="33"/>
      <c r="GT95" s="33"/>
      <c r="GU95" s="33"/>
      <c r="GV95" s="33"/>
      <c r="GW95" s="33"/>
      <c r="GX95" s="33"/>
      <c r="GY95" s="33"/>
      <c r="GZ95" s="33"/>
      <c r="HA95" s="33"/>
      <c r="HB95" s="33"/>
      <c r="HC95" s="33"/>
      <c r="HD95" s="33"/>
      <c r="HE95" s="33"/>
      <c r="HF95" s="33"/>
      <c r="HG95" s="33"/>
      <c r="HH95" s="33"/>
      <c r="HI95" s="33"/>
      <c r="HJ95" s="33"/>
      <c r="HK95" s="33"/>
      <c r="HL95" s="33"/>
      <c r="HM95" s="33"/>
      <c r="HN95" s="33"/>
      <c r="HO95" s="33"/>
      <c r="HP95" s="33"/>
      <c r="HQ95" s="33"/>
      <c r="HR95" s="33"/>
      <c r="HS95" s="33"/>
      <c r="HT95" s="33"/>
      <c r="HU95" s="33"/>
      <c r="HV95" s="33"/>
      <c r="HW95" s="33"/>
      <c r="HX95" s="33"/>
      <c r="HY95" s="33"/>
      <c r="HZ95" s="33"/>
      <c r="IA95" s="33"/>
      <c r="IB95" s="33"/>
      <c r="IC95" s="33"/>
      <c r="ID95" s="33"/>
      <c r="IE95" s="33"/>
      <c r="IF95" s="33"/>
      <c r="IG95" s="33"/>
      <c r="IH95" s="33"/>
      <c r="II95" s="33"/>
      <c r="IJ95" s="33"/>
      <c r="IK95" s="33"/>
      <c r="IL95" s="33"/>
      <c r="IM95" s="33"/>
      <c r="IN95" s="33"/>
      <c r="IO95" s="33"/>
      <c r="IP95" s="33"/>
      <c r="IQ95" s="33"/>
      <c r="IR95" s="33"/>
      <c r="IS95" s="33"/>
      <c r="IT95" s="33"/>
      <c r="IU95" s="33"/>
    </row>
    <row r="96" spans="1:255" s="38" customFormat="1" ht="8.25" hidden="1" customHeight="1">
      <c r="A96" s="33"/>
      <c r="B96" s="40"/>
      <c r="C96" s="40"/>
      <c r="D96" s="40"/>
      <c r="E96" s="40"/>
      <c r="F96" s="40"/>
      <c r="G96" s="40"/>
      <c r="H96" s="33"/>
      <c r="AE96" s="33"/>
      <c r="AF96" s="33"/>
      <c r="AG96" s="33"/>
      <c r="AH96" s="33"/>
      <c r="AI96" s="33"/>
      <c r="AJ96" s="33"/>
      <c r="AK96" s="33"/>
      <c r="AL96" s="33"/>
      <c r="AM96" s="33"/>
      <c r="AN96" s="33"/>
      <c r="AO96" s="33"/>
      <c r="AP96" s="33"/>
      <c r="AQ96" s="33"/>
      <c r="AR96" s="33"/>
      <c r="AS96" s="33"/>
      <c r="AT96" s="33"/>
      <c r="AU96" s="33"/>
      <c r="AV96" s="33"/>
      <c r="AW96" s="33"/>
      <c r="AX96" s="33"/>
      <c r="AY96" s="33"/>
      <c r="AZ96" s="33"/>
      <c r="BA96" s="33"/>
      <c r="BB96" s="33"/>
      <c r="BC96" s="33"/>
      <c r="BD96" s="33"/>
      <c r="BE96" s="33"/>
      <c r="BF96" s="33"/>
      <c r="BG96" s="33"/>
      <c r="BH96" s="33"/>
      <c r="BI96" s="33"/>
      <c r="BJ96" s="33"/>
      <c r="BK96" s="33"/>
      <c r="BL96" s="33"/>
      <c r="BM96" s="33"/>
      <c r="BN96" s="33"/>
      <c r="BO96" s="33"/>
      <c r="BP96" s="33"/>
      <c r="BQ96" s="33"/>
      <c r="BR96" s="33"/>
      <c r="BS96" s="33"/>
      <c r="BT96" s="33"/>
      <c r="BU96" s="33"/>
      <c r="BV96" s="33"/>
      <c r="BW96" s="33"/>
      <c r="BX96" s="33"/>
      <c r="BY96" s="33"/>
      <c r="BZ96" s="33"/>
      <c r="CA96" s="33"/>
      <c r="CB96" s="33"/>
      <c r="CC96" s="33"/>
      <c r="CD96" s="33"/>
      <c r="CE96" s="33"/>
      <c r="CF96" s="33"/>
      <c r="CG96" s="33"/>
      <c r="CH96" s="33"/>
      <c r="CI96" s="33"/>
      <c r="CJ96" s="33"/>
      <c r="CK96" s="33"/>
      <c r="CL96" s="33"/>
      <c r="CM96" s="33"/>
      <c r="CN96" s="33"/>
      <c r="CO96" s="33"/>
      <c r="CP96" s="33"/>
      <c r="CQ96" s="33"/>
      <c r="CR96" s="33"/>
      <c r="CS96" s="33"/>
      <c r="CT96" s="33"/>
      <c r="CU96" s="33"/>
      <c r="CV96" s="33"/>
      <c r="CW96" s="33"/>
      <c r="CX96" s="33"/>
      <c r="CY96" s="33"/>
      <c r="CZ96" s="33"/>
      <c r="DA96" s="33"/>
      <c r="DB96" s="33"/>
      <c r="DC96" s="33"/>
      <c r="DD96" s="33"/>
      <c r="DE96" s="33"/>
      <c r="DF96" s="33"/>
      <c r="DG96" s="33"/>
      <c r="DH96" s="33"/>
      <c r="DI96" s="33"/>
      <c r="DJ96" s="33"/>
      <c r="DK96" s="33"/>
      <c r="DL96" s="33"/>
      <c r="DM96" s="33"/>
      <c r="DN96" s="33"/>
      <c r="DO96" s="33"/>
      <c r="DP96" s="33"/>
      <c r="DQ96" s="33"/>
      <c r="DR96" s="33"/>
      <c r="DS96" s="33"/>
      <c r="DT96" s="33"/>
      <c r="DU96" s="33"/>
      <c r="DV96" s="33"/>
      <c r="DW96" s="33"/>
      <c r="DX96" s="33"/>
      <c r="DY96" s="33"/>
      <c r="DZ96" s="33"/>
      <c r="EA96" s="33"/>
      <c r="EB96" s="33"/>
      <c r="EC96" s="33"/>
      <c r="ED96" s="33"/>
      <c r="EE96" s="33"/>
      <c r="EF96" s="33"/>
      <c r="EG96" s="33"/>
      <c r="EH96" s="33"/>
      <c r="EI96" s="33"/>
      <c r="EJ96" s="33"/>
      <c r="EK96" s="33"/>
      <c r="EL96" s="33"/>
      <c r="EM96" s="33"/>
      <c r="EN96" s="33"/>
      <c r="EO96" s="33"/>
      <c r="EP96" s="33"/>
      <c r="EQ96" s="33"/>
      <c r="ER96" s="33"/>
      <c r="ES96" s="33"/>
      <c r="ET96" s="33"/>
      <c r="EU96" s="33"/>
      <c r="EV96" s="33"/>
      <c r="EW96" s="33"/>
      <c r="EX96" s="33"/>
      <c r="EY96" s="33"/>
      <c r="EZ96" s="33"/>
      <c r="FA96" s="33"/>
      <c r="FB96" s="33"/>
      <c r="FC96" s="33"/>
      <c r="FD96" s="33"/>
      <c r="FE96" s="33"/>
      <c r="FF96" s="33"/>
      <c r="FG96" s="33"/>
      <c r="FH96" s="33"/>
      <c r="FI96" s="33"/>
      <c r="FJ96" s="33"/>
      <c r="FK96" s="33"/>
      <c r="FL96" s="33"/>
      <c r="FM96" s="33"/>
      <c r="FN96" s="33"/>
      <c r="FO96" s="33"/>
      <c r="FP96" s="33"/>
      <c r="FQ96" s="33"/>
      <c r="FR96" s="33"/>
      <c r="FS96" s="33"/>
      <c r="FT96" s="33"/>
      <c r="FU96" s="33"/>
      <c r="FV96" s="33"/>
      <c r="FW96" s="33"/>
      <c r="FX96" s="33"/>
      <c r="FY96" s="33"/>
      <c r="FZ96" s="33"/>
      <c r="GA96" s="33"/>
      <c r="GB96" s="33"/>
      <c r="GC96" s="33"/>
      <c r="GD96" s="33"/>
      <c r="GE96" s="33"/>
      <c r="GF96" s="33"/>
      <c r="GG96" s="33"/>
      <c r="GH96" s="33"/>
      <c r="GI96" s="33"/>
      <c r="GJ96" s="33"/>
      <c r="GK96" s="33"/>
      <c r="GL96" s="33"/>
      <c r="GM96" s="33"/>
      <c r="GN96" s="33"/>
      <c r="GO96" s="33"/>
      <c r="GP96" s="33"/>
      <c r="GQ96" s="33"/>
      <c r="GR96" s="33"/>
      <c r="GS96" s="33"/>
      <c r="GT96" s="33"/>
      <c r="GU96" s="33"/>
      <c r="GV96" s="33"/>
      <c r="GW96" s="33"/>
      <c r="GX96" s="33"/>
      <c r="GY96" s="33"/>
      <c r="GZ96" s="33"/>
      <c r="HA96" s="33"/>
      <c r="HB96" s="33"/>
      <c r="HC96" s="33"/>
      <c r="HD96" s="33"/>
      <c r="HE96" s="33"/>
      <c r="HF96" s="33"/>
      <c r="HG96" s="33"/>
      <c r="HH96" s="33"/>
      <c r="HI96" s="33"/>
      <c r="HJ96" s="33"/>
      <c r="HK96" s="33"/>
      <c r="HL96" s="33"/>
      <c r="HM96" s="33"/>
      <c r="HN96" s="33"/>
      <c r="HO96" s="33"/>
      <c r="HP96" s="33"/>
      <c r="HQ96" s="33"/>
      <c r="HR96" s="33"/>
      <c r="HS96" s="33"/>
      <c r="HT96" s="33"/>
      <c r="HU96" s="33"/>
      <c r="HV96" s="33"/>
      <c r="HW96" s="33"/>
      <c r="HX96" s="33"/>
      <c r="HY96" s="33"/>
      <c r="HZ96" s="33"/>
      <c r="IA96" s="33"/>
      <c r="IB96" s="33"/>
      <c r="IC96" s="33"/>
      <c r="ID96" s="33"/>
      <c r="IE96" s="33"/>
      <c r="IF96" s="33"/>
      <c r="IG96" s="33"/>
      <c r="IH96" s="33"/>
      <c r="II96" s="33"/>
      <c r="IJ96" s="33"/>
      <c r="IK96" s="33"/>
      <c r="IL96" s="33"/>
      <c r="IM96" s="33"/>
      <c r="IN96" s="33"/>
      <c r="IO96" s="33"/>
      <c r="IP96" s="33"/>
      <c r="IQ96" s="33"/>
      <c r="IR96" s="33"/>
      <c r="IS96" s="33"/>
      <c r="IT96" s="33"/>
      <c r="IU96" s="33"/>
    </row>
    <row r="97" spans="1:255" s="38" customFormat="1" ht="8.25" hidden="1" customHeight="1">
      <c r="A97" s="33"/>
      <c r="B97" s="40"/>
      <c r="C97" s="40"/>
      <c r="D97" s="40"/>
      <c r="E97" s="40"/>
      <c r="F97" s="40"/>
      <c r="G97" s="40"/>
      <c r="H97" s="33"/>
      <c r="AE97" s="33"/>
      <c r="AF97" s="33"/>
      <c r="AG97" s="33"/>
      <c r="AH97" s="33"/>
      <c r="AI97" s="33"/>
      <c r="AJ97" s="33"/>
      <c r="AK97" s="33"/>
      <c r="AL97" s="33"/>
      <c r="AM97" s="33"/>
      <c r="AN97" s="33"/>
      <c r="AO97" s="33"/>
      <c r="AP97" s="33"/>
      <c r="AQ97" s="33"/>
      <c r="AR97" s="33"/>
      <c r="AS97" s="33"/>
      <c r="AT97" s="33"/>
      <c r="AU97" s="33"/>
      <c r="AV97" s="33"/>
      <c r="AW97" s="33"/>
      <c r="AX97" s="33"/>
      <c r="AY97" s="33"/>
      <c r="AZ97" s="33"/>
      <c r="BA97" s="33"/>
      <c r="BB97" s="33"/>
      <c r="BC97" s="33"/>
      <c r="BD97" s="33"/>
      <c r="BE97" s="33"/>
      <c r="BF97" s="33"/>
      <c r="BG97" s="33"/>
      <c r="BH97" s="33"/>
      <c r="BI97" s="33"/>
      <c r="BJ97" s="33"/>
      <c r="BK97" s="33"/>
      <c r="BL97" s="33"/>
      <c r="BM97" s="33"/>
      <c r="BN97" s="33"/>
      <c r="BO97" s="33"/>
      <c r="BP97" s="33"/>
      <c r="BQ97" s="33"/>
      <c r="BR97" s="33"/>
      <c r="BS97" s="33"/>
      <c r="BT97" s="33"/>
      <c r="BU97" s="33"/>
      <c r="BV97" s="33"/>
      <c r="BW97" s="33"/>
      <c r="BX97" s="33"/>
      <c r="BY97" s="33"/>
      <c r="BZ97" s="33"/>
      <c r="CA97" s="33"/>
      <c r="CB97" s="33"/>
      <c r="CC97" s="33"/>
      <c r="CD97" s="33"/>
      <c r="CE97" s="33"/>
      <c r="CF97" s="33"/>
      <c r="CG97" s="33"/>
      <c r="CH97" s="33"/>
      <c r="CI97" s="33"/>
      <c r="CJ97" s="33"/>
      <c r="CK97" s="33"/>
      <c r="CL97" s="33"/>
      <c r="CM97" s="33"/>
      <c r="CN97" s="33"/>
      <c r="CO97" s="33"/>
      <c r="CP97" s="33"/>
      <c r="CQ97" s="33"/>
      <c r="CR97" s="33"/>
      <c r="CS97" s="33"/>
      <c r="CT97" s="33"/>
      <c r="CU97" s="33"/>
      <c r="CV97" s="33"/>
      <c r="CW97" s="33"/>
      <c r="CX97" s="33"/>
      <c r="CY97" s="33"/>
      <c r="CZ97" s="33"/>
      <c r="DA97" s="33"/>
      <c r="DB97" s="33"/>
      <c r="DC97" s="33"/>
      <c r="DD97" s="33"/>
      <c r="DE97" s="33"/>
      <c r="DF97" s="33"/>
      <c r="DG97" s="33"/>
      <c r="DH97" s="33"/>
      <c r="DI97" s="33"/>
      <c r="DJ97" s="33"/>
      <c r="DK97" s="33"/>
      <c r="DL97" s="33"/>
      <c r="DM97" s="33"/>
      <c r="DN97" s="33"/>
      <c r="DO97" s="33"/>
      <c r="DP97" s="33"/>
      <c r="DQ97" s="33"/>
      <c r="DR97" s="33"/>
      <c r="DS97" s="33"/>
      <c r="DT97" s="33"/>
      <c r="DU97" s="33"/>
      <c r="DV97" s="33"/>
      <c r="DW97" s="33"/>
      <c r="DX97" s="33"/>
      <c r="DY97" s="33"/>
      <c r="DZ97" s="33"/>
      <c r="EA97" s="33"/>
      <c r="EB97" s="33"/>
      <c r="EC97" s="33"/>
      <c r="ED97" s="33"/>
      <c r="EE97" s="33"/>
      <c r="EF97" s="33"/>
      <c r="EG97" s="33"/>
      <c r="EH97" s="33"/>
      <c r="EI97" s="33"/>
      <c r="EJ97" s="33"/>
      <c r="EK97" s="33"/>
      <c r="EL97" s="33"/>
      <c r="EM97" s="33"/>
      <c r="EN97" s="33"/>
      <c r="EO97" s="33"/>
      <c r="EP97" s="33"/>
      <c r="EQ97" s="33"/>
      <c r="ER97" s="33"/>
      <c r="ES97" s="33"/>
      <c r="ET97" s="33"/>
      <c r="EU97" s="33"/>
      <c r="EV97" s="33"/>
      <c r="EW97" s="33"/>
      <c r="EX97" s="33"/>
      <c r="EY97" s="33"/>
      <c r="EZ97" s="33"/>
      <c r="FA97" s="33"/>
      <c r="FB97" s="33"/>
      <c r="FC97" s="33"/>
      <c r="FD97" s="33"/>
      <c r="FE97" s="33"/>
      <c r="FF97" s="33"/>
      <c r="FG97" s="33"/>
      <c r="FH97" s="33"/>
      <c r="FI97" s="33"/>
      <c r="FJ97" s="33"/>
      <c r="FK97" s="33"/>
      <c r="FL97" s="33"/>
      <c r="FM97" s="33"/>
      <c r="FN97" s="33"/>
      <c r="FO97" s="33"/>
      <c r="FP97" s="33"/>
      <c r="FQ97" s="33"/>
      <c r="FR97" s="33"/>
      <c r="FS97" s="33"/>
      <c r="FT97" s="33"/>
      <c r="FU97" s="33"/>
      <c r="FV97" s="33"/>
      <c r="FW97" s="33"/>
      <c r="FX97" s="33"/>
      <c r="FY97" s="33"/>
      <c r="FZ97" s="33"/>
      <c r="GA97" s="33"/>
      <c r="GB97" s="33"/>
      <c r="GC97" s="33"/>
      <c r="GD97" s="33"/>
      <c r="GE97" s="33"/>
      <c r="GF97" s="33"/>
      <c r="GG97" s="33"/>
      <c r="GH97" s="33"/>
      <c r="GI97" s="33"/>
      <c r="GJ97" s="33"/>
      <c r="GK97" s="33"/>
      <c r="GL97" s="33"/>
      <c r="GM97" s="33"/>
      <c r="GN97" s="33"/>
      <c r="GO97" s="33"/>
      <c r="GP97" s="33"/>
      <c r="GQ97" s="33"/>
      <c r="GR97" s="33"/>
      <c r="GS97" s="33"/>
      <c r="GT97" s="33"/>
      <c r="GU97" s="33"/>
      <c r="GV97" s="33"/>
      <c r="GW97" s="33"/>
      <c r="GX97" s="33"/>
      <c r="GY97" s="33"/>
      <c r="GZ97" s="33"/>
      <c r="HA97" s="33"/>
      <c r="HB97" s="33"/>
      <c r="HC97" s="33"/>
      <c r="HD97" s="33"/>
      <c r="HE97" s="33"/>
      <c r="HF97" s="33"/>
      <c r="HG97" s="33"/>
      <c r="HH97" s="33"/>
      <c r="HI97" s="33"/>
      <c r="HJ97" s="33"/>
      <c r="HK97" s="33"/>
      <c r="HL97" s="33"/>
      <c r="HM97" s="33"/>
      <c r="HN97" s="33"/>
      <c r="HO97" s="33"/>
      <c r="HP97" s="33"/>
      <c r="HQ97" s="33"/>
      <c r="HR97" s="33"/>
      <c r="HS97" s="33"/>
      <c r="HT97" s="33"/>
      <c r="HU97" s="33"/>
      <c r="HV97" s="33"/>
      <c r="HW97" s="33"/>
      <c r="HX97" s="33"/>
      <c r="HY97" s="33"/>
      <c r="HZ97" s="33"/>
      <c r="IA97" s="33"/>
      <c r="IB97" s="33"/>
      <c r="IC97" s="33"/>
      <c r="ID97" s="33"/>
      <c r="IE97" s="33"/>
      <c r="IF97" s="33"/>
      <c r="IG97" s="33"/>
      <c r="IH97" s="33"/>
      <c r="II97" s="33"/>
      <c r="IJ97" s="33"/>
      <c r="IK97" s="33"/>
      <c r="IL97" s="33"/>
      <c r="IM97" s="33"/>
      <c r="IN97" s="33"/>
      <c r="IO97" s="33"/>
      <c r="IP97" s="33"/>
      <c r="IQ97" s="33"/>
      <c r="IR97" s="33"/>
      <c r="IS97" s="33"/>
      <c r="IT97" s="33"/>
      <c r="IU97" s="33"/>
    </row>
    <row r="98" spans="1:255" s="38" customFormat="1" ht="8.25" hidden="1" customHeight="1">
      <c r="A98" s="33"/>
      <c r="B98" s="40"/>
      <c r="C98" s="40"/>
      <c r="D98" s="40"/>
      <c r="E98" s="40"/>
      <c r="F98" s="40"/>
      <c r="G98" s="40"/>
      <c r="H98" s="33"/>
      <c r="AE98" s="33"/>
      <c r="AF98" s="33"/>
      <c r="AG98" s="33"/>
      <c r="AH98" s="33"/>
      <c r="AI98" s="33"/>
      <c r="AJ98" s="33"/>
      <c r="AK98" s="33"/>
      <c r="AL98" s="33"/>
      <c r="AM98" s="33"/>
      <c r="AN98" s="33"/>
      <c r="AO98" s="33"/>
      <c r="AP98" s="33"/>
      <c r="AQ98" s="33"/>
      <c r="AR98" s="33"/>
      <c r="AS98" s="33"/>
      <c r="AT98" s="33"/>
      <c r="AU98" s="33"/>
      <c r="AV98" s="33"/>
      <c r="AW98" s="33"/>
      <c r="AX98" s="33"/>
      <c r="AY98" s="33"/>
      <c r="AZ98" s="33"/>
      <c r="BA98" s="33"/>
      <c r="BB98" s="33"/>
      <c r="BC98" s="33"/>
      <c r="BD98" s="33"/>
      <c r="BE98" s="33"/>
      <c r="BF98" s="33"/>
      <c r="BG98" s="33"/>
      <c r="BH98" s="33"/>
      <c r="BI98" s="33"/>
      <c r="BJ98" s="33"/>
      <c r="BK98" s="33"/>
      <c r="BL98" s="33"/>
      <c r="BM98" s="33"/>
      <c r="BN98" s="33"/>
      <c r="BO98" s="33"/>
      <c r="BP98" s="33"/>
      <c r="BQ98" s="33"/>
      <c r="BR98" s="33"/>
      <c r="BS98" s="33"/>
      <c r="BT98" s="33"/>
      <c r="BU98" s="33"/>
      <c r="BV98" s="33"/>
      <c r="BW98" s="33"/>
      <c r="BX98" s="33"/>
      <c r="BY98" s="33"/>
      <c r="BZ98" s="33"/>
      <c r="CA98" s="33"/>
      <c r="CB98" s="33"/>
      <c r="CC98" s="33"/>
      <c r="CD98" s="33"/>
      <c r="CE98" s="33"/>
      <c r="CF98" s="33"/>
      <c r="CG98" s="33"/>
      <c r="CH98" s="33"/>
      <c r="CI98" s="33"/>
      <c r="CJ98" s="33"/>
      <c r="CK98" s="33"/>
      <c r="CL98" s="33"/>
      <c r="CM98" s="33"/>
      <c r="CN98" s="33"/>
      <c r="CO98" s="33"/>
      <c r="CP98" s="33"/>
      <c r="CQ98" s="33"/>
      <c r="CR98" s="33"/>
      <c r="CS98" s="33"/>
      <c r="CT98" s="33"/>
      <c r="CU98" s="33"/>
      <c r="CV98" s="33"/>
      <c r="CW98" s="33"/>
      <c r="CX98" s="33"/>
      <c r="CY98" s="33"/>
      <c r="CZ98" s="33"/>
      <c r="DA98" s="33"/>
      <c r="DB98" s="33"/>
      <c r="DC98" s="33"/>
      <c r="DD98" s="33"/>
      <c r="DE98" s="33"/>
      <c r="DF98" s="33"/>
      <c r="DG98" s="33"/>
      <c r="DH98" s="33"/>
      <c r="DI98" s="33"/>
      <c r="DJ98" s="33"/>
      <c r="DK98" s="33"/>
      <c r="DL98" s="33"/>
      <c r="DM98" s="33"/>
      <c r="DN98" s="33"/>
      <c r="DO98" s="33"/>
      <c r="DP98" s="33"/>
      <c r="DQ98" s="33"/>
      <c r="DR98" s="33"/>
      <c r="DS98" s="33"/>
      <c r="DT98" s="33"/>
      <c r="DU98" s="33"/>
      <c r="DV98" s="33"/>
      <c r="DW98" s="33"/>
      <c r="DX98" s="33"/>
      <c r="DY98" s="33"/>
      <c r="DZ98" s="33"/>
      <c r="EA98" s="33"/>
      <c r="EB98" s="33"/>
      <c r="EC98" s="33"/>
      <c r="ED98" s="33"/>
      <c r="EE98" s="33"/>
      <c r="EF98" s="33"/>
      <c r="EG98" s="33"/>
      <c r="EH98" s="33"/>
      <c r="EI98" s="33"/>
      <c r="EJ98" s="33"/>
      <c r="EK98" s="33"/>
      <c r="EL98" s="33"/>
      <c r="EM98" s="33"/>
      <c r="EN98" s="33"/>
      <c r="EO98" s="33"/>
      <c r="EP98" s="33"/>
      <c r="EQ98" s="33"/>
      <c r="ER98" s="33"/>
      <c r="ES98" s="33"/>
      <c r="ET98" s="33"/>
      <c r="EU98" s="33"/>
      <c r="EV98" s="33"/>
      <c r="EW98" s="33"/>
      <c r="EX98" s="33"/>
      <c r="EY98" s="33"/>
      <c r="EZ98" s="33"/>
      <c r="FA98" s="33"/>
      <c r="FB98" s="33"/>
      <c r="FC98" s="33"/>
      <c r="FD98" s="33"/>
      <c r="FE98" s="33"/>
      <c r="FF98" s="33"/>
      <c r="FG98" s="33"/>
      <c r="FH98" s="33"/>
      <c r="FI98" s="33"/>
      <c r="FJ98" s="33"/>
      <c r="FK98" s="33"/>
      <c r="FL98" s="33"/>
      <c r="FM98" s="33"/>
      <c r="FN98" s="33"/>
      <c r="FO98" s="33"/>
      <c r="FP98" s="33"/>
      <c r="FQ98" s="33"/>
      <c r="FR98" s="33"/>
      <c r="FS98" s="33"/>
      <c r="FT98" s="33"/>
      <c r="FU98" s="33"/>
      <c r="FV98" s="33"/>
      <c r="FW98" s="33"/>
      <c r="FX98" s="33"/>
      <c r="FY98" s="33"/>
      <c r="FZ98" s="33"/>
      <c r="GA98" s="33"/>
      <c r="GB98" s="33"/>
      <c r="GC98" s="33"/>
      <c r="GD98" s="33"/>
      <c r="GE98" s="33"/>
      <c r="GF98" s="33"/>
      <c r="GG98" s="33"/>
      <c r="GH98" s="33"/>
      <c r="GI98" s="33"/>
      <c r="GJ98" s="33"/>
      <c r="GK98" s="33"/>
      <c r="GL98" s="33"/>
      <c r="GM98" s="33"/>
      <c r="GN98" s="33"/>
      <c r="GO98" s="33"/>
      <c r="GP98" s="33"/>
      <c r="GQ98" s="33"/>
      <c r="GR98" s="33"/>
      <c r="GS98" s="33"/>
      <c r="GT98" s="33"/>
      <c r="GU98" s="33"/>
      <c r="GV98" s="33"/>
      <c r="GW98" s="33"/>
      <c r="GX98" s="33"/>
      <c r="GY98" s="33"/>
      <c r="GZ98" s="33"/>
      <c r="HA98" s="33"/>
      <c r="HB98" s="33"/>
      <c r="HC98" s="33"/>
      <c r="HD98" s="33"/>
      <c r="HE98" s="33"/>
      <c r="HF98" s="33"/>
      <c r="HG98" s="33"/>
      <c r="HH98" s="33"/>
      <c r="HI98" s="33"/>
      <c r="HJ98" s="33"/>
      <c r="HK98" s="33"/>
      <c r="HL98" s="33"/>
      <c r="HM98" s="33"/>
      <c r="HN98" s="33"/>
      <c r="HO98" s="33"/>
      <c r="HP98" s="33"/>
      <c r="HQ98" s="33"/>
      <c r="HR98" s="33"/>
      <c r="HS98" s="33"/>
      <c r="HT98" s="33"/>
      <c r="HU98" s="33"/>
      <c r="HV98" s="33"/>
      <c r="HW98" s="33"/>
      <c r="HX98" s="33"/>
      <c r="HY98" s="33"/>
      <c r="HZ98" s="33"/>
      <c r="IA98" s="33"/>
      <c r="IB98" s="33"/>
      <c r="IC98" s="33"/>
      <c r="ID98" s="33"/>
      <c r="IE98" s="33"/>
      <c r="IF98" s="33"/>
      <c r="IG98" s="33"/>
      <c r="IH98" s="33"/>
      <c r="II98" s="33"/>
      <c r="IJ98" s="33"/>
      <c r="IK98" s="33"/>
      <c r="IL98" s="33"/>
      <c r="IM98" s="33"/>
      <c r="IN98" s="33"/>
      <c r="IO98" s="33"/>
      <c r="IP98" s="33"/>
      <c r="IQ98" s="33"/>
      <c r="IR98" s="33"/>
      <c r="IS98" s="33"/>
      <c r="IT98" s="33"/>
      <c r="IU98" s="33"/>
    </row>
    <row r="99" spans="1:255" s="38" customFormat="1" ht="8.25" hidden="1" customHeight="1">
      <c r="A99" s="33"/>
      <c r="B99" s="40"/>
      <c r="C99" s="40"/>
      <c r="D99" s="40"/>
      <c r="E99" s="40"/>
      <c r="F99" s="40"/>
      <c r="G99" s="40"/>
      <c r="H99" s="33"/>
      <c r="AE99" s="33"/>
      <c r="AF99" s="33"/>
      <c r="AG99" s="33"/>
      <c r="AH99" s="33"/>
      <c r="AI99" s="33"/>
      <c r="AJ99" s="33"/>
      <c r="AK99" s="33"/>
      <c r="AL99" s="33"/>
      <c r="AM99" s="33"/>
      <c r="AN99" s="33"/>
      <c r="AO99" s="33"/>
      <c r="AP99" s="33"/>
      <c r="AQ99" s="33"/>
      <c r="AR99" s="33"/>
      <c r="AS99" s="33"/>
      <c r="AT99" s="33"/>
      <c r="AU99" s="33"/>
      <c r="AV99" s="33"/>
      <c r="AW99" s="33"/>
      <c r="AX99" s="33"/>
      <c r="AY99" s="33"/>
      <c r="AZ99" s="33"/>
      <c r="BA99" s="33"/>
      <c r="BB99" s="33"/>
      <c r="BC99" s="33"/>
      <c r="BD99" s="33"/>
      <c r="BE99" s="33"/>
      <c r="BF99" s="33"/>
      <c r="BG99" s="33"/>
      <c r="BH99" s="33"/>
      <c r="BI99" s="33"/>
      <c r="BJ99" s="33"/>
      <c r="BK99" s="33"/>
      <c r="BL99" s="33"/>
      <c r="BM99" s="33"/>
      <c r="BN99" s="33"/>
      <c r="BO99" s="33"/>
      <c r="BP99" s="33"/>
      <c r="BQ99" s="33"/>
      <c r="BR99" s="33"/>
      <c r="BS99" s="33"/>
      <c r="BT99" s="33"/>
      <c r="BU99" s="33"/>
      <c r="BV99" s="33"/>
      <c r="BW99" s="33"/>
      <c r="BX99" s="33"/>
      <c r="BY99" s="33"/>
      <c r="BZ99" s="33"/>
      <c r="CA99" s="33"/>
      <c r="CB99" s="33"/>
      <c r="CC99" s="33"/>
      <c r="CD99" s="33"/>
      <c r="CE99" s="33"/>
      <c r="CF99" s="33"/>
      <c r="CG99" s="33"/>
      <c r="CH99" s="33"/>
      <c r="CI99" s="33"/>
      <c r="CJ99" s="33"/>
      <c r="CK99" s="33"/>
      <c r="CL99" s="33"/>
      <c r="CM99" s="33"/>
      <c r="CN99" s="33"/>
      <c r="CO99" s="33"/>
      <c r="CP99" s="33"/>
      <c r="CQ99" s="33"/>
      <c r="CR99" s="33"/>
      <c r="CS99" s="33"/>
      <c r="CT99" s="33"/>
      <c r="CU99" s="33"/>
      <c r="CV99" s="33"/>
      <c r="CW99" s="33"/>
      <c r="CX99" s="33"/>
      <c r="CY99" s="33"/>
      <c r="CZ99" s="33"/>
      <c r="DA99" s="33"/>
      <c r="DB99" s="33"/>
      <c r="DC99" s="33"/>
      <c r="DD99" s="33"/>
      <c r="DE99" s="33"/>
      <c r="DF99" s="33"/>
      <c r="DG99" s="33"/>
      <c r="DH99" s="33"/>
      <c r="DI99" s="33"/>
      <c r="DJ99" s="33"/>
      <c r="DK99" s="33"/>
      <c r="DL99" s="33"/>
      <c r="DM99" s="33"/>
      <c r="DN99" s="33"/>
      <c r="DO99" s="33"/>
      <c r="DP99" s="33"/>
      <c r="DQ99" s="33"/>
      <c r="DR99" s="33"/>
      <c r="DS99" s="33"/>
      <c r="DT99" s="33"/>
      <c r="DU99" s="33"/>
      <c r="DV99" s="33"/>
      <c r="DW99" s="33"/>
      <c r="DX99" s="33"/>
      <c r="DY99" s="33"/>
      <c r="DZ99" s="33"/>
      <c r="EA99" s="33"/>
      <c r="EB99" s="33"/>
      <c r="EC99" s="33"/>
      <c r="ED99" s="33"/>
      <c r="EE99" s="33"/>
      <c r="EF99" s="33"/>
      <c r="EG99" s="33"/>
      <c r="EH99" s="33"/>
      <c r="EI99" s="33"/>
      <c r="EJ99" s="33"/>
      <c r="EK99" s="33"/>
      <c r="EL99" s="33"/>
      <c r="EM99" s="33"/>
      <c r="EN99" s="33"/>
      <c r="EO99" s="33"/>
      <c r="EP99" s="33"/>
      <c r="EQ99" s="33"/>
      <c r="ER99" s="33"/>
      <c r="ES99" s="33"/>
      <c r="ET99" s="33"/>
      <c r="EU99" s="33"/>
      <c r="EV99" s="33"/>
      <c r="EW99" s="33"/>
      <c r="EX99" s="33"/>
      <c r="EY99" s="33"/>
      <c r="EZ99" s="33"/>
      <c r="FA99" s="33"/>
      <c r="FB99" s="33"/>
      <c r="FC99" s="33"/>
      <c r="FD99" s="33"/>
      <c r="FE99" s="33"/>
      <c r="FF99" s="33"/>
      <c r="FG99" s="33"/>
      <c r="FH99" s="33"/>
      <c r="FI99" s="33"/>
      <c r="FJ99" s="33"/>
      <c r="FK99" s="33"/>
      <c r="FL99" s="33"/>
      <c r="FM99" s="33"/>
      <c r="FN99" s="33"/>
      <c r="FO99" s="33"/>
      <c r="FP99" s="33"/>
      <c r="FQ99" s="33"/>
      <c r="FR99" s="33"/>
      <c r="FS99" s="33"/>
      <c r="FT99" s="33"/>
      <c r="FU99" s="33"/>
      <c r="FV99" s="33"/>
      <c r="FW99" s="33"/>
      <c r="FX99" s="33"/>
      <c r="FY99" s="33"/>
      <c r="FZ99" s="33"/>
      <c r="GA99" s="33"/>
      <c r="GB99" s="33"/>
      <c r="GC99" s="33"/>
      <c r="GD99" s="33"/>
      <c r="GE99" s="33"/>
      <c r="GF99" s="33"/>
      <c r="GG99" s="33"/>
      <c r="GH99" s="33"/>
      <c r="GI99" s="33"/>
      <c r="GJ99" s="33"/>
      <c r="GK99" s="33"/>
      <c r="GL99" s="33"/>
      <c r="GM99" s="33"/>
      <c r="GN99" s="33"/>
      <c r="GO99" s="33"/>
      <c r="GP99" s="33"/>
      <c r="GQ99" s="33"/>
      <c r="GR99" s="33"/>
      <c r="GS99" s="33"/>
      <c r="GT99" s="33"/>
      <c r="GU99" s="33"/>
      <c r="GV99" s="33"/>
      <c r="GW99" s="33"/>
      <c r="GX99" s="33"/>
      <c r="GY99" s="33"/>
      <c r="GZ99" s="33"/>
      <c r="HA99" s="33"/>
      <c r="HB99" s="33"/>
      <c r="HC99" s="33"/>
      <c r="HD99" s="33"/>
      <c r="HE99" s="33"/>
      <c r="HF99" s="33"/>
      <c r="HG99" s="33"/>
      <c r="HH99" s="33"/>
      <c r="HI99" s="33"/>
      <c r="HJ99" s="33"/>
      <c r="HK99" s="33"/>
      <c r="HL99" s="33"/>
      <c r="HM99" s="33"/>
      <c r="HN99" s="33"/>
      <c r="HO99" s="33"/>
      <c r="HP99" s="33"/>
      <c r="HQ99" s="33"/>
      <c r="HR99" s="33"/>
      <c r="HS99" s="33"/>
      <c r="HT99" s="33"/>
      <c r="HU99" s="33"/>
      <c r="HV99" s="33"/>
      <c r="HW99" s="33"/>
      <c r="HX99" s="33"/>
      <c r="HY99" s="33"/>
      <c r="HZ99" s="33"/>
      <c r="IA99" s="33"/>
      <c r="IB99" s="33"/>
      <c r="IC99" s="33"/>
      <c r="ID99" s="33"/>
      <c r="IE99" s="33"/>
      <c r="IF99" s="33"/>
      <c r="IG99" s="33"/>
      <c r="IH99" s="33"/>
      <c r="II99" s="33"/>
      <c r="IJ99" s="33"/>
      <c r="IK99" s="33"/>
      <c r="IL99" s="33"/>
      <c r="IM99" s="33"/>
      <c r="IN99" s="33"/>
      <c r="IO99" s="33"/>
      <c r="IP99" s="33"/>
      <c r="IQ99" s="33"/>
      <c r="IR99" s="33"/>
      <c r="IS99" s="33"/>
      <c r="IT99" s="33"/>
      <c r="IU99" s="33"/>
    </row>
    <row r="100" spans="1:255" s="38" customFormat="1" ht="8.25" hidden="1" customHeight="1">
      <c r="A100" s="33"/>
      <c r="B100" s="40"/>
      <c r="C100" s="40"/>
      <c r="D100" s="40"/>
      <c r="E100" s="40"/>
      <c r="F100" s="40"/>
      <c r="G100" s="40"/>
      <c r="H100" s="33"/>
      <c r="AE100" s="33"/>
      <c r="AF100" s="33"/>
      <c r="AG100" s="33"/>
      <c r="AH100" s="33"/>
      <c r="AI100" s="33"/>
      <c r="AJ100" s="33"/>
      <c r="AK100" s="33"/>
      <c r="AL100" s="33"/>
      <c r="AM100" s="33"/>
      <c r="AN100" s="33"/>
      <c r="AO100" s="33"/>
      <c r="AP100" s="33"/>
      <c r="AQ100" s="33"/>
      <c r="AR100" s="33"/>
      <c r="AS100" s="33"/>
      <c r="AT100" s="33"/>
      <c r="AU100" s="33"/>
      <c r="AV100" s="33"/>
      <c r="AW100" s="33"/>
      <c r="AX100" s="33"/>
      <c r="AY100" s="33"/>
      <c r="AZ100" s="33"/>
      <c r="BA100" s="33"/>
      <c r="BB100" s="33"/>
      <c r="BC100" s="33"/>
      <c r="BD100" s="33"/>
      <c r="BE100" s="33"/>
      <c r="BF100" s="33"/>
      <c r="BG100" s="33"/>
      <c r="BH100" s="33"/>
      <c r="BI100" s="33"/>
      <c r="BJ100" s="33"/>
      <c r="BK100" s="33"/>
      <c r="BL100" s="33"/>
      <c r="BM100" s="33"/>
      <c r="BN100" s="33"/>
      <c r="BO100" s="33"/>
      <c r="BP100" s="33"/>
      <c r="BQ100" s="33"/>
      <c r="BR100" s="33"/>
      <c r="BS100" s="33"/>
      <c r="BT100" s="33"/>
      <c r="BU100" s="33"/>
      <c r="BV100" s="33"/>
      <c r="BW100" s="33"/>
      <c r="BX100" s="33"/>
      <c r="BY100" s="33"/>
      <c r="BZ100" s="33"/>
      <c r="CA100" s="33"/>
      <c r="CB100" s="33"/>
      <c r="CC100" s="33"/>
      <c r="CD100" s="33"/>
      <c r="CE100" s="33"/>
      <c r="CF100" s="33"/>
      <c r="CG100" s="33"/>
      <c r="CH100" s="33"/>
      <c r="CI100" s="33"/>
      <c r="CJ100" s="33"/>
      <c r="CK100" s="33"/>
      <c r="CL100" s="33"/>
      <c r="CM100" s="33"/>
      <c r="CN100" s="33"/>
      <c r="CO100" s="33"/>
      <c r="CP100" s="33"/>
      <c r="CQ100" s="33"/>
      <c r="CR100" s="33"/>
      <c r="CS100" s="33"/>
      <c r="CT100" s="33"/>
      <c r="CU100" s="33"/>
      <c r="CV100" s="33"/>
      <c r="CW100" s="33"/>
      <c r="CX100" s="33"/>
      <c r="CY100" s="33"/>
      <c r="CZ100" s="33"/>
      <c r="DA100" s="33"/>
      <c r="DB100" s="33"/>
      <c r="DC100" s="33"/>
      <c r="DD100" s="33"/>
      <c r="DE100" s="33"/>
      <c r="DF100" s="33"/>
      <c r="DG100" s="33"/>
      <c r="DH100" s="33"/>
      <c r="DI100" s="33"/>
      <c r="DJ100" s="33"/>
      <c r="DK100" s="33"/>
      <c r="DL100" s="33"/>
      <c r="DM100" s="33"/>
      <c r="DN100" s="33"/>
      <c r="DO100" s="33"/>
      <c r="DP100" s="33"/>
      <c r="DQ100" s="33"/>
      <c r="DR100" s="33"/>
      <c r="DS100" s="33"/>
      <c r="DT100" s="33"/>
      <c r="DU100" s="33"/>
      <c r="DV100" s="33"/>
      <c r="DW100" s="33"/>
      <c r="DX100" s="33"/>
      <c r="DY100" s="33"/>
      <c r="DZ100" s="33"/>
      <c r="EA100" s="33"/>
      <c r="EB100" s="33"/>
      <c r="EC100" s="33"/>
      <c r="ED100" s="33"/>
      <c r="EE100" s="33"/>
      <c r="EF100" s="33"/>
      <c r="EG100" s="33"/>
      <c r="EH100" s="33"/>
      <c r="EI100" s="33"/>
      <c r="EJ100" s="33"/>
      <c r="EK100" s="33"/>
      <c r="EL100" s="33"/>
      <c r="EM100" s="33"/>
      <c r="EN100" s="33"/>
      <c r="EO100" s="33"/>
      <c r="EP100" s="33"/>
      <c r="EQ100" s="33"/>
      <c r="ER100" s="33"/>
      <c r="ES100" s="33"/>
      <c r="ET100" s="33"/>
      <c r="EU100" s="33"/>
      <c r="EV100" s="33"/>
      <c r="EW100" s="33"/>
      <c r="EX100" s="33"/>
      <c r="EY100" s="33"/>
      <c r="EZ100" s="33"/>
      <c r="FA100" s="33"/>
      <c r="FB100" s="33"/>
      <c r="FC100" s="33"/>
      <c r="FD100" s="33"/>
      <c r="FE100" s="33"/>
      <c r="FF100" s="33"/>
      <c r="FG100" s="33"/>
      <c r="FH100" s="33"/>
      <c r="FI100" s="33"/>
      <c r="FJ100" s="33"/>
      <c r="FK100" s="33"/>
      <c r="FL100" s="33"/>
      <c r="FM100" s="33"/>
      <c r="FN100" s="33"/>
      <c r="FO100" s="33"/>
      <c r="FP100" s="33"/>
      <c r="FQ100" s="33"/>
      <c r="FR100" s="33"/>
      <c r="FS100" s="33"/>
      <c r="FT100" s="33"/>
      <c r="FU100" s="33"/>
      <c r="FV100" s="33"/>
      <c r="FW100" s="33"/>
      <c r="FX100" s="33"/>
      <c r="FY100" s="33"/>
      <c r="FZ100" s="33"/>
      <c r="GA100" s="33"/>
      <c r="GB100" s="33"/>
      <c r="GC100" s="33"/>
      <c r="GD100" s="33"/>
      <c r="GE100" s="33"/>
      <c r="GF100" s="33"/>
      <c r="GG100" s="33"/>
      <c r="GH100" s="33"/>
      <c r="GI100" s="33"/>
      <c r="GJ100" s="33"/>
      <c r="GK100" s="33"/>
      <c r="GL100" s="33"/>
      <c r="GM100" s="33"/>
      <c r="GN100" s="33"/>
      <c r="GO100" s="33"/>
      <c r="GP100" s="33"/>
      <c r="GQ100" s="33"/>
      <c r="GR100" s="33"/>
      <c r="GS100" s="33"/>
      <c r="GT100" s="33"/>
      <c r="GU100" s="33"/>
      <c r="GV100" s="33"/>
      <c r="GW100" s="33"/>
      <c r="GX100" s="33"/>
      <c r="GY100" s="33"/>
      <c r="GZ100" s="33"/>
      <c r="HA100" s="33"/>
      <c r="HB100" s="33"/>
      <c r="HC100" s="33"/>
      <c r="HD100" s="33"/>
      <c r="HE100" s="33"/>
      <c r="HF100" s="33"/>
      <c r="HG100" s="33"/>
      <c r="HH100" s="33"/>
      <c r="HI100" s="33"/>
      <c r="HJ100" s="33"/>
      <c r="HK100" s="33"/>
      <c r="HL100" s="33"/>
      <c r="HM100" s="33"/>
      <c r="HN100" s="33"/>
      <c r="HO100" s="33"/>
      <c r="HP100" s="33"/>
      <c r="HQ100" s="33"/>
      <c r="HR100" s="33"/>
      <c r="HS100" s="33"/>
      <c r="HT100" s="33"/>
      <c r="HU100" s="33"/>
      <c r="HV100" s="33"/>
      <c r="HW100" s="33"/>
      <c r="HX100" s="33"/>
      <c r="HY100" s="33"/>
      <c r="HZ100" s="33"/>
      <c r="IA100" s="33"/>
      <c r="IB100" s="33"/>
      <c r="IC100" s="33"/>
      <c r="ID100" s="33"/>
      <c r="IE100" s="33"/>
      <c r="IF100" s="33"/>
      <c r="IG100" s="33"/>
      <c r="IH100" s="33"/>
      <c r="II100" s="33"/>
      <c r="IJ100" s="33"/>
      <c r="IK100" s="33"/>
      <c r="IL100" s="33"/>
      <c r="IM100" s="33"/>
      <c r="IN100" s="33"/>
      <c r="IO100" s="33"/>
      <c r="IP100" s="33"/>
      <c r="IQ100" s="33"/>
      <c r="IR100" s="33"/>
      <c r="IS100" s="33"/>
      <c r="IT100" s="33"/>
      <c r="IU100" s="33"/>
    </row>
    <row r="101" spans="1:255" s="38" customFormat="1" ht="8.25" hidden="1" customHeight="1">
      <c r="A101" s="33"/>
      <c r="B101" s="40"/>
      <c r="C101" s="40"/>
      <c r="D101" s="40"/>
      <c r="E101" s="40"/>
      <c r="F101" s="40"/>
      <c r="G101" s="40"/>
      <c r="H101" s="33"/>
      <c r="AE101" s="33"/>
      <c r="AF101" s="33"/>
      <c r="AG101" s="33"/>
      <c r="AH101" s="33"/>
      <c r="AI101" s="33"/>
      <c r="AJ101" s="33"/>
      <c r="AK101" s="33"/>
      <c r="AL101" s="33"/>
      <c r="AM101" s="33"/>
      <c r="AN101" s="33"/>
      <c r="AO101" s="33"/>
      <c r="AP101" s="33"/>
      <c r="AQ101" s="33"/>
      <c r="AR101" s="33"/>
      <c r="AS101" s="33"/>
      <c r="AT101" s="33"/>
      <c r="AU101" s="33"/>
      <c r="AV101" s="33"/>
      <c r="AW101" s="33"/>
      <c r="AX101" s="33"/>
      <c r="AY101" s="33"/>
      <c r="AZ101" s="33"/>
      <c r="BA101" s="33"/>
      <c r="BB101" s="33"/>
      <c r="BC101" s="33"/>
      <c r="BD101" s="33"/>
      <c r="BE101" s="33"/>
      <c r="BF101" s="33"/>
      <c r="BG101" s="33"/>
      <c r="BH101" s="33"/>
      <c r="BI101" s="33"/>
      <c r="BJ101" s="33"/>
      <c r="BK101" s="33"/>
      <c r="BL101" s="33"/>
      <c r="BM101" s="33"/>
      <c r="BN101" s="33"/>
      <c r="BO101" s="33"/>
      <c r="BP101" s="33"/>
      <c r="BQ101" s="33"/>
      <c r="BR101" s="33"/>
      <c r="BS101" s="33"/>
      <c r="BT101" s="33"/>
      <c r="BU101" s="33"/>
      <c r="BV101" s="33"/>
      <c r="BW101" s="33"/>
      <c r="BX101" s="33"/>
      <c r="BY101" s="33"/>
      <c r="BZ101" s="33"/>
      <c r="CA101" s="33"/>
      <c r="CB101" s="33"/>
      <c r="CC101" s="33"/>
      <c r="CD101" s="33"/>
      <c r="CE101" s="33"/>
      <c r="CF101" s="33"/>
      <c r="CG101" s="33"/>
      <c r="CH101" s="33"/>
      <c r="CI101" s="33"/>
      <c r="CJ101" s="33"/>
      <c r="CK101" s="33"/>
      <c r="CL101" s="33"/>
      <c r="CM101" s="33"/>
      <c r="CN101" s="33"/>
      <c r="CO101" s="33"/>
      <c r="CP101" s="33"/>
      <c r="CQ101" s="33"/>
      <c r="CR101" s="33"/>
      <c r="CS101" s="33"/>
      <c r="CT101" s="33"/>
      <c r="CU101" s="33"/>
      <c r="CV101" s="33"/>
      <c r="CW101" s="33"/>
      <c r="CX101" s="33"/>
      <c r="CY101" s="33"/>
      <c r="CZ101" s="33"/>
      <c r="DA101" s="33"/>
      <c r="DB101" s="33"/>
      <c r="DC101" s="33"/>
      <c r="DD101" s="33"/>
      <c r="DE101" s="33"/>
      <c r="DF101" s="33"/>
      <c r="DG101" s="33"/>
      <c r="DH101" s="33"/>
      <c r="DI101" s="33"/>
      <c r="DJ101" s="33"/>
      <c r="DK101" s="33"/>
      <c r="DL101" s="33"/>
      <c r="DM101" s="33"/>
      <c r="DN101" s="33"/>
      <c r="DO101" s="33"/>
      <c r="DP101" s="33"/>
      <c r="DQ101" s="33"/>
      <c r="DR101" s="33"/>
      <c r="DS101" s="33"/>
      <c r="DT101" s="33"/>
      <c r="DU101" s="33"/>
      <c r="DV101" s="33"/>
      <c r="DW101" s="33"/>
      <c r="DX101" s="33"/>
      <c r="DY101" s="33"/>
      <c r="DZ101" s="33"/>
      <c r="EA101" s="33"/>
      <c r="EB101" s="33"/>
      <c r="EC101" s="33"/>
      <c r="ED101" s="33"/>
      <c r="EE101" s="33"/>
      <c r="EF101" s="33"/>
      <c r="EG101" s="33"/>
      <c r="EH101" s="33"/>
      <c r="EI101" s="33"/>
      <c r="EJ101" s="33"/>
      <c r="EK101" s="33"/>
      <c r="EL101" s="33"/>
      <c r="EM101" s="33"/>
      <c r="EN101" s="33"/>
      <c r="EO101" s="33"/>
      <c r="EP101" s="33"/>
      <c r="EQ101" s="33"/>
      <c r="ER101" s="33"/>
      <c r="ES101" s="33"/>
      <c r="ET101" s="33"/>
      <c r="EU101" s="33"/>
      <c r="EV101" s="33"/>
      <c r="EW101" s="33"/>
      <c r="EX101" s="33"/>
      <c r="EY101" s="33"/>
      <c r="EZ101" s="33"/>
      <c r="FA101" s="33"/>
      <c r="FB101" s="33"/>
      <c r="FC101" s="33"/>
      <c r="FD101" s="33"/>
      <c r="FE101" s="33"/>
      <c r="FF101" s="33"/>
      <c r="FG101" s="33"/>
      <c r="FH101" s="33"/>
      <c r="FI101" s="33"/>
      <c r="FJ101" s="33"/>
      <c r="FK101" s="33"/>
      <c r="FL101" s="33"/>
      <c r="FM101" s="33"/>
      <c r="FN101" s="33"/>
      <c r="FO101" s="33"/>
      <c r="FP101" s="33"/>
      <c r="FQ101" s="33"/>
      <c r="FR101" s="33"/>
      <c r="FS101" s="33"/>
      <c r="FT101" s="33"/>
      <c r="FU101" s="33"/>
      <c r="FV101" s="33"/>
      <c r="FW101" s="33"/>
      <c r="FX101" s="33"/>
      <c r="FY101" s="33"/>
      <c r="FZ101" s="33"/>
      <c r="GA101" s="33"/>
      <c r="GB101" s="33"/>
      <c r="GC101" s="33"/>
      <c r="GD101" s="33"/>
      <c r="GE101" s="33"/>
      <c r="GF101" s="33"/>
      <c r="GG101" s="33"/>
      <c r="GH101" s="33"/>
      <c r="GI101" s="33"/>
      <c r="GJ101" s="33"/>
      <c r="GK101" s="33"/>
      <c r="GL101" s="33"/>
      <c r="GM101" s="33"/>
      <c r="GN101" s="33"/>
      <c r="GO101" s="33"/>
      <c r="GP101" s="33"/>
      <c r="GQ101" s="33"/>
      <c r="GR101" s="33"/>
      <c r="GS101" s="33"/>
      <c r="GT101" s="33"/>
      <c r="GU101" s="33"/>
      <c r="GV101" s="33"/>
      <c r="GW101" s="33"/>
      <c r="GX101" s="33"/>
      <c r="GY101" s="33"/>
      <c r="GZ101" s="33"/>
      <c r="HA101" s="33"/>
      <c r="HB101" s="33"/>
      <c r="HC101" s="33"/>
      <c r="HD101" s="33"/>
      <c r="HE101" s="33"/>
      <c r="HF101" s="33"/>
      <c r="HG101" s="33"/>
      <c r="HH101" s="33"/>
      <c r="HI101" s="33"/>
      <c r="HJ101" s="33"/>
      <c r="HK101" s="33"/>
      <c r="HL101" s="33"/>
      <c r="HM101" s="33"/>
      <c r="HN101" s="33"/>
      <c r="HO101" s="33"/>
      <c r="HP101" s="33"/>
      <c r="HQ101" s="33"/>
      <c r="HR101" s="33"/>
      <c r="HS101" s="33"/>
      <c r="HT101" s="33"/>
      <c r="HU101" s="33"/>
      <c r="HV101" s="33"/>
      <c r="HW101" s="33"/>
      <c r="HX101" s="33"/>
      <c r="HY101" s="33"/>
      <c r="HZ101" s="33"/>
      <c r="IA101" s="33"/>
      <c r="IB101" s="33"/>
      <c r="IC101" s="33"/>
      <c r="ID101" s="33"/>
      <c r="IE101" s="33"/>
      <c r="IF101" s="33"/>
      <c r="IG101" s="33"/>
      <c r="IH101" s="33"/>
      <c r="II101" s="33"/>
      <c r="IJ101" s="33"/>
      <c r="IK101" s="33"/>
      <c r="IL101" s="33"/>
      <c r="IM101" s="33"/>
      <c r="IN101" s="33"/>
      <c r="IO101" s="33"/>
      <c r="IP101" s="33"/>
      <c r="IQ101" s="33"/>
      <c r="IR101" s="33"/>
      <c r="IS101" s="33"/>
      <c r="IT101" s="33"/>
      <c r="IU101" s="33"/>
    </row>
    <row r="116" spans="2:7" ht="8.25" hidden="1" customHeight="1">
      <c r="B116" s="40"/>
      <c r="C116" s="40"/>
      <c r="D116" s="40"/>
      <c r="E116" s="40"/>
      <c r="F116" s="40"/>
      <c r="G116" s="40"/>
    </row>
    <row r="117" spans="2:7" ht="8.25" hidden="1" customHeight="1">
      <c r="B117" s="40"/>
      <c r="C117" s="40"/>
      <c r="D117" s="40"/>
      <c r="E117" s="40"/>
      <c r="F117" s="40"/>
      <c r="G117" s="40"/>
    </row>
    <row r="118" spans="2:7" ht="8.25" hidden="1" customHeight="1">
      <c r="B118" s="40"/>
      <c r="C118" s="40"/>
      <c r="D118" s="40"/>
      <c r="E118" s="40"/>
      <c r="F118" s="40"/>
      <c r="G118" s="40"/>
    </row>
    <row r="119" spans="2:7" ht="8.25" hidden="1" customHeight="1">
      <c r="B119" s="40"/>
      <c r="C119" s="40"/>
      <c r="D119" s="40"/>
      <c r="E119" s="40"/>
      <c r="F119" s="40"/>
      <c r="G119" s="40"/>
    </row>
    <row r="120" spans="2:7" ht="8.25" hidden="1" customHeight="1">
      <c r="B120" s="40"/>
      <c r="C120" s="40"/>
      <c r="D120" s="40"/>
      <c r="E120" s="40"/>
      <c r="F120" s="40"/>
      <c r="G120" s="40"/>
    </row>
    <row r="121" spans="2:7" ht="8.25" hidden="1" customHeight="1">
      <c r="B121" s="40"/>
      <c r="C121" s="40"/>
      <c r="D121" s="40"/>
      <c r="E121" s="40"/>
      <c r="F121" s="40"/>
      <c r="G121" s="40"/>
    </row>
  </sheetData>
  <sheetProtection algorithmName="SHA-512" hashValue="fEJ0lfT+3WXnf/4CoNINzzxDeS2y/fV6zXWlWEIgq+CTc1kjSGSyP38EuYfQm/K/GoWBMUiquScghvcsaaZgqA==" saltValue="L7FJCzht5zTeCsuPwiSQtg==" spinCount="100000" sheet="1" objects="1" scenarios="1" selectLockedCells="1"/>
  <mergeCells count="23">
    <mergeCell ref="B2:D2"/>
    <mergeCell ref="E14:F14"/>
    <mergeCell ref="B16:G16"/>
    <mergeCell ref="B20:C20"/>
    <mergeCell ref="D20:E20"/>
    <mergeCell ref="F20:G20"/>
    <mergeCell ref="B22:C22"/>
    <mergeCell ref="D22:E22"/>
    <mergeCell ref="F22:G22"/>
    <mergeCell ref="B24:C24"/>
    <mergeCell ref="D24:E24"/>
    <mergeCell ref="F24:G24"/>
    <mergeCell ref="B26:C26"/>
    <mergeCell ref="D26:E26"/>
    <mergeCell ref="F26:G26"/>
    <mergeCell ref="B28:C28"/>
    <mergeCell ref="D28:E28"/>
    <mergeCell ref="F28:G28"/>
    <mergeCell ref="B30:C30"/>
    <mergeCell ref="D30:E30"/>
    <mergeCell ref="F30:G30"/>
    <mergeCell ref="B32:G32"/>
    <mergeCell ref="B39:G41"/>
  </mergeCells>
  <hyperlinks>
    <hyperlink ref="B46" r:id="rId1" xr:uid="{B874F982-D425-4B8E-97A6-4B75D9BB7FE4}"/>
  </hyperlinks>
  <printOptions horizontalCentered="1"/>
  <pageMargins left="0.2" right="0.2" top="0.25" bottom="0.25" header="0.5" footer="0.5"/>
  <pageSetup orientation="portrait" r:id="rId2"/>
  <headerFooter alignWithMargins="0"/>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3"/>
    <pageSetUpPr fitToPage="1"/>
  </sheetPr>
  <dimension ref="A1:IU121"/>
  <sheetViews>
    <sheetView showGridLines="0" showRowColHeaders="0" zoomScaleNormal="100" zoomScaleSheetLayoutView="80" workbookViewId="0">
      <selection activeCell="E44" sqref="E44"/>
    </sheetView>
  </sheetViews>
  <sheetFormatPr defaultColWidth="0" defaultRowHeight="20.25" customHeight="1" zeroHeight="1"/>
  <cols>
    <col min="1" max="1" width="3.140625" style="33" customWidth="1"/>
    <col min="2" max="2" width="20.42578125" style="33" customWidth="1"/>
    <col min="3" max="7" width="16.7109375" style="33" customWidth="1"/>
    <col min="8" max="8" width="3.42578125" style="33" customWidth="1"/>
    <col min="9" max="30" width="9.140625" style="38" hidden="1" customWidth="1"/>
    <col min="31" max="16384" width="9.140625" style="33" hidden="1"/>
  </cols>
  <sheetData>
    <row r="1" spans="1:30" ht="26.25" customHeight="1"/>
    <row r="2" spans="1:30" s="49" customFormat="1" ht="28.5">
      <c r="A2" s="46"/>
      <c r="B2" s="215" t="s">
        <v>23</v>
      </c>
      <c r="C2" s="215"/>
      <c r="D2" s="215"/>
      <c r="E2" s="47"/>
      <c r="F2" s="47"/>
      <c r="G2" s="47"/>
      <c r="H2" s="47"/>
      <c r="I2" s="48"/>
      <c r="J2" s="48"/>
      <c r="K2" s="48"/>
      <c r="L2" s="48"/>
      <c r="M2" s="48"/>
      <c r="N2" s="48"/>
      <c r="O2" s="48"/>
      <c r="P2" s="48"/>
      <c r="Q2" s="48"/>
      <c r="R2" s="48"/>
      <c r="S2" s="48"/>
      <c r="T2" s="48"/>
      <c r="U2" s="48"/>
      <c r="V2" s="48"/>
      <c r="W2" s="48"/>
      <c r="X2" s="48"/>
      <c r="Y2" s="48"/>
      <c r="Z2" s="48"/>
      <c r="AA2" s="48"/>
      <c r="AB2" s="48"/>
      <c r="AC2" s="48"/>
      <c r="AD2" s="48"/>
    </row>
    <row r="3" spans="1:30" ht="41.25" customHeight="1">
      <c r="A3" s="11"/>
      <c r="B3" s="12"/>
      <c r="C3" s="12"/>
      <c r="D3" s="12"/>
      <c r="E3" s="12"/>
      <c r="F3" s="12"/>
      <c r="G3" s="13"/>
      <c r="H3" s="13"/>
    </row>
    <row r="4" spans="1:30" ht="18">
      <c r="A4" s="11"/>
      <c r="B4" s="14" t="s">
        <v>2</v>
      </c>
      <c r="C4" s="15"/>
      <c r="D4" s="15"/>
      <c r="E4" s="14" t="s">
        <v>24</v>
      </c>
      <c r="F4" s="16"/>
      <c r="H4" s="17"/>
    </row>
    <row r="5" spans="1:30" ht="7.5" customHeight="1">
      <c r="A5" s="11"/>
      <c r="B5" s="15"/>
      <c r="C5" s="15"/>
      <c r="D5" s="15"/>
      <c r="E5" s="15"/>
      <c r="F5" s="16"/>
      <c r="H5" s="17"/>
    </row>
    <row r="6" spans="1:30" s="35" customFormat="1" ht="15.75" customHeight="1">
      <c r="A6" s="18"/>
      <c r="B6" s="34" t="str">
        <f>+Inputs!C10</f>
        <v>Dealer Name</v>
      </c>
      <c r="C6" s="34"/>
      <c r="D6" s="18"/>
      <c r="E6" s="34" t="str">
        <f>+Inputs!C16</f>
        <v>Customer Name</v>
      </c>
      <c r="F6" s="34"/>
      <c r="H6" s="19"/>
      <c r="I6" s="41"/>
      <c r="J6" s="41"/>
      <c r="K6" s="41"/>
      <c r="L6" s="41"/>
      <c r="M6" s="41"/>
      <c r="N6" s="41"/>
      <c r="O6" s="41"/>
      <c r="P6" s="41"/>
      <c r="Q6" s="41"/>
      <c r="R6" s="41"/>
      <c r="S6" s="41"/>
      <c r="T6" s="41"/>
      <c r="U6" s="41"/>
      <c r="V6" s="41"/>
      <c r="W6" s="41"/>
      <c r="X6" s="41"/>
      <c r="Y6" s="41"/>
      <c r="Z6" s="41"/>
      <c r="AA6" s="41"/>
      <c r="AB6" s="41"/>
      <c r="AC6" s="41"/>
      <c r="AD6" s="41"/>
    </row>
    <row r="7" spans="1:30" s="35" customFormat="1" ht="15.75" customHeight="1">
      <c r="A7" s="18"/>
      <c r="B7" s="34" t="str">
        <f>+Inputs!C11</f>
        <v>Contact Name</v>
      </c>
      <c r="C7" s="34"/>
      <c r="D7" s="18"/>
      <c r="E7" s="34" t="str">
        <f>+Inputs!C17</f>
        <v>Customer Address</v>
      </c>
      <c r="F7" s="34"/>
      <c r="G7" s="19"/>
      <c r="H7" s="19"/>
      <c r="I7" s="41"/>
      <c r="J7" s="41"/>
      <c r="K7" s="41"/>
      <c r="L7" s="41"/>
      <c r="M7" s="41"/>
      <c r="N7" s="41"/>
      <c r="O7" s="41"/>
      <c r="P7" s="41"/>
      <c r="Q7" s="41"/>
      <c r="R7" s="41"/>
      <c r="S7" s="41"/>
      <c r="T7" s="41"/>
      <c r="U7" s="41"/>
      <c r="V7" s="41"/>
      <c r="W7" s="41"/>
      <c r="X7" s="41"/>
      <c r="Y7" s="41"/>
      <c r="Z7" s="41"/>
      <c r="AA7" s="41"/>
      <c r="AB7" s="41"/>
      <c r="AC7" s="41"/>
      <c r="AD7" s="41"/>
    </row>
    <row r="8" spans="1:30" s="35" customFormat="1" ht="15.75" customHeight="1">
      <c r="A8" s="18"/>
      <c r="B8" s="34" t="str">
        <f>+Inputs!C12</f>
        <v>Contact Email</v>
      </c>
      <c r="C8" s="34"/>
      <c r="D8" s="18"/>
      <c r="E8" s="34" t="str">
        <f>+Inputs!C18</f>
        <v>Customer City, State, Zip</v>
      </c>
      <c r="F8" s="34"/>
      <c r="G8" s="19"/>
      <c r="H8" s="19"/>
      <c r="I8" s="41"/>
      <c r="J8" s="41"/>
      <c r="K8" s="41"/>
      <c r="L8" s="41"/>
      <c r="M8" s="41"/>
      <c r="N8" s="41"/>
      <c r="O8" s="41"/>
      <c r="P8" s="41"/>
      <c r="Q8" s="41"/>
      <c r="R8" s="41"/>
      <c r="S8" s="41"/>
      <c r="T8" s="41"/>
      <c r="U8" s="41"/>
      <c r="V8" s="41"/>
      <c r="W8" s="41"/>
      <c r="X8" s="41"/>
      <c r="Y8" s="41"/>
      <c r="Z8" s="41"/>
      <c r="AA8" s="41"/>
      <c r="AB8" s="41"/>
      <c r="AC8" s="41"/>
      <c r="AD8" s="41"/>
    </row>
    <row r="9" spans="1:30" s="36" customFormat="1" ht="15.75" customHeight="1">
      <c r="A9" s="20"/>
      <c r="B9" s="21"/>
      <c r="C9" s="20"/>
      <c r="D9" s="20"/>
      <c r="E9" s="34" t="str">
        <f>+Inputs!C19</f>
        <v>Customer Phone</v>
      </c>
      <c r="F9" s="34"/>
      <c r="G9" s="22"/>
      <c r="H9" s="22"/>
      <c r="I9" s="42"/>
      <c r="J9" s="42"/>
      <c r="K9" s="42"/>
      <c r="L9" s="42"/>
      <c r="M9" s="42"/>
      <c r="N9" s="42"/>
      <c r="O9" s="42"/>
      <c r="P9" s="42"/>
      <c r="Q9" s="42"/>
      <c r="R9" s="42"/>
      <c r="S9" s="42"/>
      <c r="T9" s="42"/>
      <c r="U9" s="42"/>
      <c r="V9" s="42"/>
      <c r="W9" s="42"/>
      <c r="X9" s="42"/>
      <c r="Y9" s="42"/>
      <c r="Z9" s="42"/>
      <c r="AA9" s="42"/>
      <c r="AB9" s="42"/>
      <c r="AC9" s="42"/>
      <c r="AD9" s="42"/>
    </row>
    <row r="10" spans="1:30" s="36" customFormat="1" ht="15.75" customHeight="1">
      <c r="A10" s="20"/>
      <c r="B10" s="20"/>
      <c r="C10" s="20"/>
      <c r="D10" s="20"/>
      <c r="E10" s="34" t="str">
        <f>+Inputs!C20</f>
        <v>Customer Email</v>
      </c>
      <c r="F10" s="34"/>
      <c r="G10" s="23"/>
      <c r="H10" s="23"/>
      <c r="I10" s="42"/>
      <c r="J10" s="42"/>
      <c r="K10" s="42"/>
      <c r="L10" s="42"/>
      <c r="M10" s="42"/>
      <c r="N10" s="42"/>
      <c r="O10" s="42"/>
      <c r="P10" s="42"/>
      <c r="Q10" s="42"/>
      <c r="R10" s="42"/>
      <c r="S10" s="42"/>
      <c r="T10" s="42"/>
      <c r="U10" s="42"/>
      <c r="V10" s="42"/>
      <c r="W10" s="42"/>
      <c r="X10" s="42"/>
      <c r="Y10" s="42"/>
      <c r="Z10" s="42"/>
      <c r="AA10" s="42"/>
      <c r="AB10" s="42"/>
      <c r="AC10" s="42"/>
      <c r="AD10" s="42"/>
    </row>
    <row r="11" spans="1:30" s="36" customFormat="1" ht="15" customHeight="1">
      <c r="A11" s="20"/>
      <c r="E11" s="20"/>
      <c r="F11" s="20"/>
      <c r="G11" s="23"/>
      <c r="H11" s="23"/>
      <c r="I11" s="42"/>
      <c r="J11" s="42"/>
      <c r="K11" s="42"/>
      <c r="L11" s="42"/>
      <c r="M11" s="42"/>
      <c r="N11" s="42"/>
      <c r="O11" s="42"/>
      <c r="P11" s="42"/>
      <c r="Q11" s="42"/>
      <c r="R11" s="42"/>
      <c r="S11" s="42"/>
      <c r="T11" s="42"/>
      <c r="U11" s="42"/>
      <c r="V11" s="42"/>
      <c r="W11" s="42"/>
      <c r="X11" s="42"/>
      <c r="Y11" s="42"/>
      <c r="Z11" s="42"/>
      <c r="AA11" s="42"/>
      <c r="AB11" s="42"/>
      <c r="AC11" s="42"/>
      <c r="AD11" s="42"/>
    </row>
    <row r="12" spans="1:30" s="36" customFormat="1" ht="18">
      <c r="A12" s="20"/>
      <c r="B12" s="14" t="s">
        <v>25</v>
      </c>
      <c r="C12" s="15"/>
      <c r="D12" s="17"/>
      <c r="E12" s="14" t="s">
        <v>26</v>
      </c>
      <c r="F12" s="16"/>
      <c r="G12"/>
      <c r="H12"/>
      <c r="I12"/>
      <c r="J12" s="42"/>
      <c r="K12" s="42"/>
      <c r="L12" s="42"/>
      <c r="M12" s="42"/>
      <c r="N12" s="42"/>
      <c r="O12" s="42"/>
      <c r="P12" s="42"/>
      <c r="Q12" s="42"/>
      <c r="R12" s="42"/>
      <c r="S12" s="42"/>
      <c r="T12" s="42"/>
      <c r="U12" s="42"/>
      <c r="V12" s="42"/>
      <c r="W12" s="42"/>
      <c r="X12" s="42"/>
      <c r="Y12" s="42"/>
      <c r="Z12" s="42"/>
      <c r="AA12" s="42"/>
      <c r="AB12" s="42"/>
      <c r="AC12" s="42"/>
      <c r="AD12" s="42"/>
    </row>
    <row r="13" spans="1:30" s="36" customFormat="1" ht="6" customHeight="1">
      <c r="A13" s="20"/>
      <c r="B13" s="15"/>
      <c r="C13" s="15"/>
      <c r="D13" s="17"/>
      <c r="E13" s="15"/>
      <c r="F13" s="16"/>
      <c r="G13"/>
      <c r="H13"/>
      <c r="I13"/>
      <c r="J13" s="42"/>
      <c r="K13" s="42"/>
      <c r="L13" s="42"/>
      <c r="M13" s="42"/>
      <c r="N13" s="42"/>
      <c r="O13" s="42"/>
      <c r="P13" s="42"/>
      <c r="Q13" s="42"/>
      <c r="R13" s="42"/>
      <c r="S13" s="42"/>
      <c r="T13" s="42"/>
      <c r="U13" s="42"/>
      <c r="V13" s="42"/>
      <c r="W13" s="42"/>
      <c r="X13" s="42"/>
      <c r="Y13" s="42"/>
      <c r="Z13" s="42"/>
      <c r="AA13" s="42"/>
      <c r="AB13" s="42"/>
      <c r="AC13" s="42"/>
      <c r="AD13" s="42"/>
    </row>
    <row r="14" spans="1:30" s="36" customFormat="1" ht="18">
      <c r="A14" s="20"/>
      <c r="B14" s="189" t="str">
        <f>IF(Inputs!$C$24&lt;&gt;"",Inputs!$C$24,"")</f>
        <v>Equipment Description</v>
      </c>
      <c r="C14" s="37"/>
      <c r="D14" s="37"/>
      <c r="E14" s="216">
        <f>+Inputs!C25</f>
        <v>30000</v>
      </c>
      <c r="F14" s="216"/>
      <c r="G14"/>
      <c r="H14"/>
      <c r="I14"/>
      <c r="J14" s="42"/>
      <c r="K14" s="42"/>
      <c r="L14" s="42"/>
      <c r="M14" s="42"/>
      <c r="N14" s="42"/>
      <c r="O14" s="42"/>
      <c r="P14" s="42"/>
      <c r="Q14" s="42"/>
      <c r="R14" s="42"/>
      <c r="S14" s="42"/>
      <c r="T14" s="42"/>
      <c r="U14" s="42"/>
      <c r="V14" s="42"/>
      <c r="W14" s="42"/>
      <c r="X14" s="42"/>
      <c r="Y14" s="42"/>
      <c r="Z14" s="42"/>
      <c r="AA14" s="42"/>
      <c r="AB14" s="42"/>
      <c r="AC14" s="42"/>
      <c r="AD14" s="42"/>
    </row>
    <row r="15" spans="1:30" s="36" customFormat="1" ht="42" customHeight="1" thickBot="1">
      <c r="A15" s="20"/>
      <c r="D15" s="16"/>
      <c r="G15"/>
      <c r="H15"/>
      <c r="I15"/>
      <c r="J15" s="42"/>
      <c r="K15" s="42"/>
      <c r="L15" s="42"/>
      <c r="M15" s="42"/>
      <c r="N15" s="42"/>
      <c r="O15" s="42"/>
      <c r="P15" s="42"/>
      <c r="Q15" s="42"/>
      <c r="R15" s="42"/>
      <c r="S15" s="42"/>
      <c r="T15" s="42"/>
      <c r="U15" s="42"/>
      <c r="V15" s="42"/>
      <c r="W15" s="42"/>
      <c r="X15" s="42"/>
      <c r="Y15" s="42"/>
      <c r="Z15" s="42"/>
      <c r="AA15" s="42"/>
      <c r="AB15" s="42"/>
      <c r="AC15" s="42"/>
      <c r="AD15" s="42"/>
    </row>
    <row r="16" spans="1:30" s="36" customFormat="1" ht="54.95" customHeight="1" thickBot="1">
      <c r="A16" s="20"/>
      <c r="B16" s="217" t="str">
        <f>"5% DOWN - ("&amp;TEXT($E$14*0.05,"$#,##0")&amp;") 
FOLLOWED BY NO PAYMENTS FOR 360 DAYS"</f>
        <v>5% DOWN - ($1,500) 
FOLLOWED BY NO PAYMENTS FOR 360 DAYS</v>
      </c>
      <c r="C16" s="218"/>
      <c r="D16" s="218"/>
      <c r="E16" s="218"/>
      <c r="F16" s="218"/>
      <c r="G16" s="219"/>
      <c r="H16"/>
      <c r="I16"/>
      <c r="J16" s="42"/>
      <c r="K16" s="42"/>
      <c r="L16" s="42"/>
      <c r="M16" s="42"/>
      <c r="N16" s="42"/>
      <c r="O16" s="42"/>
      <c r="P16" s="42"/>
      <c r="Q16" s="42"/>
      <c r="R16" s="42"/>
      <c r="S16" s="42"/>
      <c r="T16" s="42"/>
      <c r="U16" s="42"/>
      <c r="V16" s="42"/>
      <c r="W16" s="42"/>
      <c r="X16" s="42"/>
      <c r="Y16" s="42"/>
      <c r="Z16" s="42"/>
      <c r="AA16" s="42"/>
      <c r="AB16" s="42"/>
      <c r="AC16" s="42"/>
      <c r="AD16" s="42"/>
    </row>
    <row r="17" spans="1:255" s="36" customFormat="1" ht="37.5" customHeight="1">
      <c r="A17" s="20"/>
      <c r="D17" s="16"/>
      <c r="G17"/>
      <c r="H17"/>
      <c r="I17"/>
      <c r="J17" s="42"/>
      <c r="K17" s="42"/>
      <c r="L17" s="42"/>
      <c r="M17" s="42"/>
      <c r="N17" s="42"/>
      <c r="O17" s="42"/>
      <c r="P17" s="42"/>
      <c r="Q17" s="42"/>
      <c r="R17" s="42"/>
      <c r="S17" s="42"/>
      <c r="T17" s="42"/>
      <c r="U17" s="42"/>
      <c r="V17" s="42"/>
      <c r="W17" s="42"/>
      <c r="X17" s="42"/>
      <c r="Y17" s="42"/>
      <c r="Z17" s="42"/>
      <c r="AA17" s="42"/>
      <c r="AB17" s="42"/>
      <c r="AC17" s="42"/>
      <c r="AD17" s="42"/>
    </row>
    <row r="18" spans="1:255" ht="24" customHeight="1">
      <c r="A18" s="11"/>
      <c r="B18"/>
      <c r="C18"/>
      <c r="D18"/>
      <c r="E18"/>
      <c r="F18"/>
      <c r="G18"/>
      <c r="H18"/>
      <c r="I18"/>
    </row>
    <row r="19" spans="1:255" ht="24" customHeight="1">
      <c r="A19" s="11"/>
      <c r="B19"/>
      <c r="C19"/>
      <c r="D19"/>
      <c r="E19"/>
      <c r="F19"/>
      <c r="G19"/>
      <c r="H19" s="25"/>
    </row>
    <row r="20" spans="1:255" ht="24" customHeight="1">
      <c r="A20" s="11"/>
      <c r="B20" s="220" t="s">
        <v>28</v>
      </c>
      <c r="C20" s="220"/>
      <c r="D20" s="221" t="s">
        <v>45</v>
      </c>
      <c r="E20" s="221"/>
      <c r="F20" s="221" t="s">
        <v>30</v>
      </c>
      <c r="G20" s="221"/>
      <c r="H20" s="25"/>
    </row>
    <row r="21" spans="1:255" ht="7.5" customHeight="1">
      <c r="A21" s="11"/>
      <c r="B21"/>
      <c r="C21"/>
      <c r="D21"/>
      <c r="E21"/>
      <c r="F21"/>
      <c r="G21"/>
      <c r="H21" s="25"/>
    </row>
    <row r="22" spans="1:255" ht="25.5" customHeight="1">
      <c r="A22" s="11"/>
      <c r="B22" s="209" t="s">
        <v>46</v>
      </c>
      <c r="C22" s="210"/>
      <c r="D22" s="228">
        <f ca="1">IF(Rates!$C$4=1,"n/a",_xlfn.XLOOKUP(Inputs!K13, Rates!J33:J39,Rates!I33:I39))</f>
        <v>8.7499999999999994E-2</v>
      </c>
      <c r="E22" s="228"/>
      <c r="F22" s="212">
        <f ca="1">IF(Rates!$C$4=1,"n/a",IF($E$14&lt;10000,"$10K Min.",$E$14*_xlfn.XLOOKUP(Inputs!K13, Rates!J33:J39,Rates!K33:K39)))</f>
        <v>6373.7697564795953</v>
      </c>
      <c r="G22" s="213"/>
      <c r="H22" s="25"/>
    </row>
    <row r="23" spans="1:255" ht="20.25" customHeight="1">
      <c r="A23" s="11"/>
      <c r="B23" s="50"/>
      <c r="C23" s="51"/>
      <c r="D23" s="52"/>
      <c r="E23" s="53"/>
      <c r="F23" s="54"/>
      <c r="G23" s="55"/>
      <c r="H23" s="25"/>
    </row>
    <row r="24" spans="1:255" ht="25.5" customHeight="1">
      <c r="A24" s="24"/>
      <c r="B24" s="222" t="s">
        <v>47</v>
      </c>
      <c r="C24" s="223"/>
      <c r="D24" s="224">
        <f ca="1">IF(Rates!$C$4=1,"n/a",_xlfn.XLOOKUP(Inputs!K13, Rates!J25:J31,Rates!I25:I31))</f>
        <v>8.7499999999999994E-2</v>
      </c>
      <c r="E24" s="224"/>
      <c r="F24" s="225">
        <f ca="1">IF(Rates!$C$4=1,"n/a",IF($E$14&lt;10000,"$10K Min.",$E$14*_xlfn.XLOOKUP(Inputs!K13, Rates!J25:J31, Rates!K25:K31)))</f>
        <v>7347.5527656144277</v>
      </c>
      <c r="G24" s="226"/>
      <c r="H24" s="25"/>
    </row>
    <row r="25" spans="1:255" ht="20.25" customHeight="1">
      <c r="A25" s="11"/>
      <c r="B25" s="50"/>
      <c r="C25" s="51"/>
      <c r="D25" s="52"/>
      <c r="E25" s="53"/>
      <c r="F25" s="54"/>
      <c r="G25" s="55"/>
      <c r="H25" s="25"/>
    </row>
    <row r="26" spans="1:255" ht="25.5" customHeight="1">
      <c r="A26" s="11"/>
      <c r="B26" s="209" t="s">
        <v>48</v>
      </c>
      <c r="C26" s="210"/>
      <c r="D26" s="228">
        <f ca="1">IF(Rates!$C$4=1,"n/a",_xlfn.XLOOKUP(Inputs!K13, Rates!J17:J23,Rates!I17:I23))</f>
        <v>8.7499999999999994E-2</v>
      </c>
      <c r="E26" s="228"/>
      <c r="F26" s="212">
        <f ca="1">IF(Rates!$C$4=1,"n/a",IF($E$14&lt;10000,"$10K Min.",$E$14*_xlfn.XLOOKUP(Inputs!K13, Rates!J17:J23, Rates!K17:K23)))</f>
        <v>8817.9291444571427</v>
      </c>
      <c r="G26" s="213"/>
      <c r="H26" s="25"/>
    </row>
    <row r="27" spans="1:255" ht="20.25" customHeight="1">
      <c r="A27" s="11"/>
      <c r="C27" s="26"/>
      <c r="D27" s="27"/>
      <c r="E27" s="28"/>
      <c r="F27" s="29"/>
      <c r="G27" s="30"/>
      <c r="H27" s="25"/>
    </row>
    <row r="28" spans="1:255" ht="25.5" customHeight="1">
      <c r="A28" s="11"/>
      <c r="B28" s="229" t="s">
        <v>31</v>
      </c>
      <c r="C28" s="230"/>
      <c r="D28" s="231">
        <f ca="1">IF(Rates!$C$4=1,"n/a",_xlfn.XLOOKUP(Inputs!K13, Rates!J9:J15,Rates!I9:I15))</f>
        <v>8.7499999999999994E-2</v>
      </c>
      <c r="E28" s="231"/>
      <c r="F28" s="232">
        <f ca="1">IF(Rates!$C$4=1,"n/a",IF($E$14&lt;10000,"$10K Min.",$E$14*_xlfn.XLOOKUP(Inputs!K13, Rates!J9:J15,Rates!K9:K15)))</f>
        <v>11280.672163725865</v>
      </c>
      <c r="G28" s="233"/>
      <c r="H28" s="25"/>
    </row>
    <row r="29" spans="1:255" ht="20.25" hidden="1" customHeight="1">
      <c r="A29" s="11"/>
      <c r="C29" s="26"/>
      <c r="D29" s="27"/>
      <c r="E29" s="28"/>
      <c r="F29" s="29"/>
      <c r="G29" s="30"/>
      <c r="H29" s="25"/>
    </row>
    <row r="30" spans="1:255" ht="20.25" hidden="1" customHeight="1">
      <c r="A30" s="24"/>
      <c r="B30" s="222" t="s">
        <v>31</v>
      </c>
      <c r="C30" s="223"/>
      <c r="D30" s="224">
        <v>3.9899999999999998E-2</v>
      </c>
      <c r="E30" s="224"/>
      <c r="F30" s="225">
        <f>+IF($E$14&lt;10000,"$10K Min.",$E$14*0.3183)</f>
        <v>9549</v>
      </c>
      <c r="G30" s="226"/>
      <c r="H30" s="25"/>
    </row>
    <row r="31" spans="1:255" ht="4.5" customHeight="1">
      <c r="A31" s="11"/>
      <c r="C31" s="26"/>
      <c r="D31" s="27"/>
      <c r="E31" s="28"/>
      <c r="F31" s="29"/>
      <c r="G31" s="30"/>
      <c r="H31" s="25"/>
    </row>
    <row r="32" spans="1:255" ht="20.25" customHeight="1">
      <c r="A32" s="11"/>
      <c r="B32" s="214" t="str">
        <f ca="1">"Quote Date: "&amp; TEXT(TODAY(),"MM/DD/YY")</f>
        <v>Quote Date: 10/01/26</v>
      </c>
      <c r="C32" s="214"/>
      <c r="D32" s="214"/>
      <c r="E32" s="214"/>
      <c r="F32" s="214"/>
      <c r="G32" s="214"/>
      <c r="H32" s="31"/>
      <c r="I32" s="43"/>
      <c r="J32" s="43"/>
      <c r="S32" s="43"/>
      <c r="T32" s="43"/>
      <c r="U32" s="43"/>
      <c r="V32" s="43"/>
      <c r="W32" s="43"/>
      <c r="X32" s="43"/>
      <c r="Y32" s="43"/>
      <c r="Z32" s="43"/>
      <c r="AA32" s="43"/>
      <c r="AB32" s="43"/>
      <c r="AC32" s="43"/>
      <c r="AD32" s="43"/>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c r="CA32" s="39"/>
      <c r="CB32" s="39"/>
      <c r="CC32" s="39"/>
      <c r="CD32" s="39"/>
      <c r="CE32" s="39"/>
      <c r="CF32" s="39"/>
      <c r="CG32" s="39"/>
      <c r="CH32" s="39"/>
      <c r="CI32" s="39"/>
      <c r="CJ32" s="39"/>
      <c r="CK32" s="39"/>
      <c r="CL32" s="39"/>
      <c r="CM32" s="39"/>
      <c r="CN32" s="39"/>
      <c r="CO32" s="39"/>
      <c r="CP32" s="39"/>
      <c r="CQ32" s="39"/>
      <c r="CR32" s="39"/>
      <c r="CS32" s="39"/>
      <c r="CT32" s="39"/>
      <c r="CU32" s="39"/>
      <c r="CV32" s="39"/>
      <c r="CW32" s="39"/>
      <c r="CX32" s="39"/>
      <c r="CY32" s="39"/>
      <c r="CZ32" s="39"/>
      <c r="DA32" s="39"/>
      <c r="DB32" s="39"/>
      <c r="DC32" s="39"/>
      <c r="DD32" s="39"/>
      <c r="DE32" s="39"/>
      <c r="DF32" s="39"/>
      <c r="DG32" s="39"/>
      <c r="DH32" s="39"/>
      <c r="DI32" s="39"/>
      <c r="DJ32" s="39"/>
      <c r="DK32" s="39"/>
      <c r="DL32" s="39"/>
      <c r="DM32" s="39"/>
      <c r="DN32" s="39"/>
      <c r="DO32" s="39"/>
      <c r="DP32" s="39"/>
      <c r="DQ32" s="39"/>
      <c r="DR32" s="39"/>
      <c r="DS32" s="39"/>
      <c r="DT32" s="39"/>
      <c r="DU32" s="39"/>
      <c r="DV32" s="39"/>
      <c r="DW32" s="39"/>
      <c r="DX32" s="39"/>
      <c r="DY32" s="39"/>
      <c r="DZ32" s="39"/>
      <c r="EA32" s="39"/>
      <c r="EB32" s="39"/>
      <c r="EC32" s="39"/>
      <c r="ED32" s="39"/>
      <c r="EE32" s="39"/>
      <c r="EF32" s="39"/>
      <c r="EG32" s="39"/>
      <c r="EH32" s="39"/>
      <c r="EI32" s="39"/>
      <c r="EJ32" s="39"/>
      <c r="EK32" s="39"/>
      <c r="EL32" s="39"/>
      <c r="EM32" s="39"/>
      <c r="EN32" s="39"/>
      <c r="EO32" s="39"/>
      <c r="EP32" s="39"/>
      <c r="EQ32" s="39"/>
      <c r="ER32" s="39"/>
      <c r="ES32" s="39"/>
      <c r="ET32" s="39"/>
      <c r="EU32" s="39"/>
      <c r="EV32" s="39"/>
      <c r="EW32" s="39"/>
      <c r="EX32" s="39"/>
      <c r="EY32" s="39"/>
      <c r="EZ32" s="39"/>
      <c r="FA32" s="39"/>
      <c r="FB32" s="39"/>
      <c r="FC32" s="39"/>
      <c r="FD32" s="39"/>
      <c r="FE32" s="39"/>
      <c r="FF32" s="39"/>
      <c r="FG32" s="39"/>
      <c r="FH32" s="39"/>
      <c r="FI32" s="39"/>
      <c r="FJ32" s="39"/>
      <c r="FK32" s="39"/>
      <c r="FL32" s="39"/>
      <c r="FM32" s="39"/>
      <c r="FN32" s="39"/>
      <c r="FO32" s="39"/>
      <c r="FP32" s="39"/>
      <c r="FQ32" s="39"/>
      <c r="FR32" s="39"/>
      <c r="FS32" s="39"/>
      <c r="FT32" s="39"/>
      <c r="FU32" s="39"/>
      <c r="FV32" s="39"/>
      <c r="FW32" s="39"/>
      <c r="FX32" s="39"/>
      <c r="FY32" s="39"/>
      <c r="FZ32" s="39"/>
      <c r="GA32" s="39"/>
      <c r="GB32" s="39"/>
      <c r="GC32" s="39"/>
      <c r="GD32" s="39"/>
      <c r="GE32" s="39"/>
      <c r="GF32" s="39"/>
      <c r="GG32" s="39"/>
      <c r="GH32" s="39"/>
      <c r="GI32" s="39"/>
      <c r="GJ32" s="39"/>
      <c r="GK32" s="39"/>
      <c r="GL32" s="39"/>
      <c r="GM32" s="39"/>
      <c r="GN32" s="39"/>
      <c r="GO32" s="39"/>
      <c r="GP32" s="39"/>
      <c r="GQ32" s="39"/>
      <c r="GR32" s="39"/>
      <c r="GS32" s="39"/>
      <c r="GT32" s="39"/>
      <c r="GU32" s="39"/>
      <c r="GV32" s="39"/>
      <c r="GW32" s="39"/>
      <c r="GX32" s="39"/>
      <c r="GY32" s="39"/>
      <c r="GZ32" s="39"/>
      <c r="HA32" s="39"/>
      <c r="HB32" s="39"/>
      <c r="HC32" s="39"/>
      <c r="HD32" s="39"/>
      <c r="HE32" s="39"/>
      <c r="HF32" s="39"/>
      <c r="HG32" s="39"/>
      <c r="HH32" s="39"/>
      <c r="HI32" s="39"/>
      <c r="HJ32" s="39"/>
      <c r="HK32" s="39"/>
      <c r="HL32" s="39"/>
      <c r="HM32" s="39"/>
      <c r="HN32" s="39"/>
      <c r="HO32" s="39"/>
      <c r="HP32" s="39"/>
      <c r="HQ32" s="39"/>
      <c r="HR32" s="39"/>
      <c r="HS32" s="39"/>
      <c r="HT32" s="39"/>
      <c r="HU32" s="39"/>
      <c r="HV32" s="39"/>
      <c r="HW32" s="39"/>
      <c r="HX32" s="39"/>
      <c r="HY32" s="39"/>
      <c r="HZ32" s="39"/>
      <c r="IA32" s="39"/>
      <c r="IB32" s="39"/>
      <c r="IC32" s="39"/>
      <c r="ID32" s="39"/>
      <c r="IE32" s="39"/>
      <c r="IF32" s="39"/>
      <c r="IG32" s="39"/>
      <c r="IH32" s="39"/>
      <c r="II32" s="39"/>
      <c r="IJ32" s="39"/>
      <c r="IK32" s="39"/>
      <c r="IL32" s="39"/>
      <c r="IM32" s="39"/>
      <c r="IN32" s="39"/>
      <c r="IO32" s="39"/>
      <c r="IP32" s="39"/>
      <c r="IQ32" s="39"/>
      <c r="IR32" s="39"/>
      <c r="IS32" s="39"/>
      <c r="IT32" s="39"/>
      <c r="IU32" s="39"/>
    </row>
    <row r="33" spans="1:255" ht="15.75">
      <c r="A33" s="11"/>
      <c r="B33" s="70" t="s">
        <v>49</v>
      </c>
      <c r="C33" s="11"/>
      <c r="D33" s="32"/>
      <c r="E33" s="11"/>
      <c r="F33" s="32"/>
      <c r="G33" s="72" t="s">
        <v>34</v>
      </c>
      <c r="H33" s="31"/>
      <c r="I33" s="43"/>
      <c r="J33" s="43"/>
      <c r="S33" s="43"/>
      <c r="T33" s="43"/>
      <c r="U33" s="43"/>
      <c r="V33" s="43"/>
      <c r="W33" s="43"/>
      <c r="X33" s="43"/>
      <c r="Y33" s="43"/>
      <c r="Z33" s="43"/>
      <c r="AA33" s="43"/>
      <c r="AB33" s="43"/>
      <c r="AC33" s="43"/>
      <c r="AD33" s="43"/>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c r="CA33" s="39"/>
      <c r="CB33" s="39"/>
      <c r="CC33" s="39"/>
      <c r="CD33" s="39"/>
      <c r="CE33" s="39"/>
      <c r="CF33" s="39"/>
      <c r="CG33" s="39"/>
      <c r="CH33" s="39"/>
      <c r="CI33" s="39"/>
      <c r="CJ33" s="39"/>
      <c r="CK33" s="39"/>
      <c r="CL33" s="39"/>
      <c r="CM33" s="39"/>
      <c r="CN33" s="39"/>
      <c r="CO33" s="39"/>
      <c r="CP33" s="39"/>
      <c r="CQ33" s="39"/>
      <c r="CR33" s="39"/>
      <c r="CS33" s="39"/>
      <c r="CT33" s="39"/>
      <c r="CU33" s="39"/>
      <c r="CV33" s="39"/>
      <c r="CW33" s="39"/>
      <c r="CX33" s="39"/>
      <c r="CY33" s="39"/>
      <c r="CZ33" s="39"/>
      <c r="DA33" s="39"/>
      <c r="DB33" s="39"/>
      <c r="DC33" s="39"/>
      <c r="DD33" s="39"/>
      <c r="DE33" s="39"/>
      <c r="DF33" s="39"/>
      <c r="DG33" s="39"/>
      <c r="DH33" s="39"/>
      <c r="DI33" s="39"/>
      <c r="DJ33" s="39"/>
      <c r="DK33" s="39"/>
      <c r="DL33" s="39"/>
      <c r="DM33" s="39"/>
      <c r="DN33" s="39"/>
      <c r="DO33" s="39"/>
      <c r="DP33" s="39"/>
      <c r="DQ33" s="39"/>
      <c r="DR33" s="39"/>
      <c r="DS33" s="39"/>
      <c r="DT33" s="39"/>
      <c r="DU33" s="39"/>
      <c r="DV33" s="39"/>
      <c r="DW33" s="39"/>
      <c r="DX33" s="39"/>
      <c r="DY33" s="39"/>
      <c r="DZ33" s="39"/>
      <c r="EA33" s="39"/>
      <c r="EB33" s="39"/>
      <c r="EC33" s="39"/>
      <c r="ED33" s="39"/>
      <c r="EE33" s="39"/>
      <c r="EF33" s="39"/>
      <c r="EG33" s="39"/>
      <c r="EH33" s="39"/>
      <c r="EI33" s="39"/>
      <c r="EJ33" s="39"/>
      <c r="EK33" s="39"/>
      <c r="EL33" s="39"/>
      <c r="EM33" s="39"/>
      <c r="EN33" s="39"/>
      <c r="EO33" s="39"/>
      <c r="EP33" s="39"/>
      <c r="EQ33" s="39"/>
      <c r="ER33" s="39"/>
      <c r="ES33" s="39"/>
      <c r="ET33" s="39"/>
      <c r="EU33" s="39"/>
      <c r="EV33" s="39"/>
      <c r="EW33" s="39"/>
      <c r="EX33" s="39"/>
      <c r="EY33" s="39"/>
      <c r="EZ33" s="39"/>
      <c r="FA33" s="39"/>
      <c r="FB33" s="39"/>
      <c r="FC33" s="39"/>
      <c r="FD33" s="39"/>
      <c r="FE33" s="39"/>
      <c r="FF33" s="39"/>
      <c r="FG33" s="39"/>
      <c r="FH33" s="39"/>
      <c r="FI33" s="39"/>
      <c r="FJ33" s="39"/>
      <c r="FK33" s="39"/>
      <c r="FL33" s="39"/>
      <c r="FM33" s="39"/>
      <c r="FN33" s="39"/>
      <c r="FO33" s="39"/>
      <c r="FP33" s="39"/>
      <c r="FQ33" s="39"/>
      <c r="FR33" s="39"/>
      <c r="FS33" s="39"/>
      <c r="FT33" s="39"/>
      <c r="FU33" s="39"/>
      <c r="FV33" s="39"/>
      <c r="FW33" s="39"/>
      <c r="FX33" s="39"/>
      <c r="FY33" s="39"/>
      <c r="FZ33" s="39"/>
      <c r="GA33" s="39"/>
      <c r="GB33" s="39"/>
      <c r="GC33" s="39"/>
      <c r="GD33" s="39"/>
      <c r="GE33" s="39"/>
      <c r="GF33" s="39"/>
      <c r="GG33" s="39"/>
      <c r="GH33" s="39"/>
      <c r="GI33" s="39"/>
      <c r="GJ33" s="39"/>
      <c r="GK33" s="39"/>
      <c r="GL33" s="39"/>
      <c r="GM33" s="39"/>
      <c r="GN33" s="39"/>
      <c r="GO33" s="39"/>
      <c r="GP33" s="39"/>
      <c r="GQ33" s="39"/>
      <c r="GR33" s="39"/>
      <c r="GS33" s="39"/>
      <c r="GT33" s="39"/>
      <c r="GU33" s="39"/>
      <c r="GV33" s="39"/>
      <c r="GW33" s="39"/>
      <c r="GX33" s="39"/>
      <c r="GY33" s="39"/>
      <c r="GZ33" s="39"/>
      <c r="HA33" s="39"/>
      <c r="HB33" s="39"/>
      <c r="HC33" s="39"/>
      <c r="HD33" s="39"/>
      <c r="HE33" s="39"/>
      <c r="HF33" s="39"/>
      <c r="HG33" s="39"/>
      <c r="HH33" s="39"/>
      <c r="HI33" s="39"/>
      <c r="HJ33" s="39"/>
      <c r="HK33" s="39"/>
      <c r="HL33" s="39"/>
      <c r="HM33" s="39"/>
      <c r="HN33" s="39"/>
      <c r="HO33" s="39"/>
      <c r="HP33" s="39"/>
      <c r="HQ33" s="39"/>
      <c r="HR33" s="39"/>
      <c r="HS33" s="39"/>
      <c r="HT33" s="39"/>
      <c r="HU33" s="39"/>
      <c r="HV33" s="39"/>
      <c r="HW33" s="39"/>
      <c r="HX33" s="39"/>
      <c r="HY33" s="39"/>
      <c r="HZ33" s="39"/>
      <c r="IA33" s="39"/>
      <c r="IB33" s="39"/>
      <c r="IC33" s="39"/>
      <c r="ID33" s="39"/>
      <c r="IE33" s="39"/>
      <c r="IF33" s="39"/>
      <c r="IG33" s="39"/>
      <c r="IH33" s="39"/>
      <c r="II33" s="39"/>
      <c r="IJ33" s="39"/>
      <c r="IK33" s="39"/>
      <c r="IL33" s="39"/>
      <c r="IM33" s="39"/>
      <c r="IN33" s="39"/>
      <c r="IO33" s="39"/>
      <c r="IP33" s="39"/>
      <c r="IQ33" s="39"/>
      <c r="IR33" s="39"/>
      <c r="IS33" s="39"/>
      <c r="IT33" s="39"/>
      <c r="IU33" s="39"/>
    </row>
    <row r="34" spans="1:255" ht="12.75">
      <c r="A34" s="11"/>
      <c r="B34" s="205" t="s">
        <v>50</v>
      </c>
      <c r="C34" s="38"/>
      <c r="D34" s="38"/>
      <c r="E34" s="38"/>
      <c r="F34" s="38"/>
      <c r="G34" s="72" t="str">
        <f>"- Pricing effective through "&amp;TEXT(Rates!C3,"mm/dd/yyyy")</f>
        <v>- Pricing effective through 12/31/2026</v>
      </c>
      <c r="H34" s="31"/>
      <c r="I34" s="43"/>
      <c r="J34" s="43"/>
      <c r="S34" s="43"/>
      <c r="T34" s="43"/>
      <c r="U34" s="43"/>
      <c r="V34" s="43"/>
      <c r="W34" s="43"/>
      <c r="X34" s="43"/>
      <c r="Y34" s="43"/>
      <c r="Z34" s="43"/>
      <c r="AA34" s="43"/>
      <c r="AB34" s="43"/>
      <c r="AC34" s="43"/>
      <c r="AD34" s="43"/>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c r="CA34" s="39"/>
      <c r="CB34" s="39"/>
      <c r="CC34" s="39"/>
      <c r="CD34" s="39"/>
      <c r="CE34" s="39"/>
      <c r="CF34" s="39"/>
      <c r="CG34" s="39"/>
      <c r="CH34" s="39"/>
      <c r="CI34" s="39"/>
      <c r="CJ34" s="39"/>
      <c r="CK34" s="39"/>
      <c r="CL34" s="39"/>
      <c r="CM34" s="39"/>
      <c r="CN34" s="39"/>
      <c r="CO34" s="39"/>
      <c r="CP34" s="39"/>
      <c r="CQ34" s="39"/>
      <c r="CR34" s="39"/>
      <c r="CS34" s="39"/>
      <c r="CT34" s="39"/>
      <c r="CU34" s="39"/>
      <c r="CV34" s="39"/>
      <c r="CW34" s="39"/>
      <c r="CX34" s="39"/>
      <c r="CY34" s="39"/>
      <c r="CZ34" s="39"/>
      <c r="DA34" s="39"/>
      <c r="DB34" s="39"/>
      <c r="DC34" s="39"/>
      <c r="DD34" s="39"/>
      <c r="DE34" s="39"/>
      <c r="DF34" s="39"/>
      <c r="DG34" s="39"/>
      <c r="DH34" s="39"/>
      <c r="DI34" s="39"/>
      <c r="DJ34" s="39"/>
      <c r="DK34" s="39"/>
      <c r="DL34" s="39"/>
      <c r="DM34" s="39"/>
      <c r="DN34" s="39"/>
      <c r="DO34" s="39"/>
      <c r="DP34" s="39"/>
      <c r="DQ34" s="39"/>
      <c r="DR34" s="39"/>
      <c r="DS34" s="39"/>
      <c r="DT34" s="39"/>
      <c r="DU34" s="39"/>
      <c r="DV34" s="39"/>
      <c r="DW34" s="39"/>
      <c r="DX34" s="39"/>
      <c r="DY34" s="39"/>
      <c r="DZ34" s="39"/>
      <c r="EA34" s="39"/>
      <c r="EB34" s="39"/>
      <c r="EC34" s="39"/>
      <c r="ED34" s="39"/>
      <c r="EE34" s="39"/>
      <c r="EF34" s="39"/>
      <c r="EG34" s="39"/>
      <c r="EH34" s="39"/>
      <c r="EI34" s="39"/>
      <c r="EJ34" s="39"/>
      <c r="EK34" s="39"/>
      <c r="EL34" s="39"/>
      <c r="EM34" s="39"/>
      <c r="EN34" s="39"/>
      <c r="EO34" s="39"/>
      <c r="EP34" s="39"/>
      <c r="EQ34" s="39"/>
      <c r="ER34" s="39"/>
      <c r="ES34" s="39"/>
      <c r="ET34" s="39"/>
      <c r="EU34" s="39"/>
      <c r="EV34" s="39"/>
      <c r="EW34" s="39"/>
      <c r="EX34" s="39"/>
      <c r="EY34" s="39"/>
      <c r="EZ34" s="39"/>
      <c r="FA34" s="39"/>
      <c r="FB34" s="39"/>
      <c r="FC34" s="39"/>
      <c r="FD34" s="39"/>
      <c r="FE34" s="39"/>
      <c r="FF34" s="39"/>
      <c r="FG34" s="39"/>
      <c r="FH34" s="39"/>
      <c r="FI34" s="39"/>
      <c r="FJ34" s="39"/>
      <c r="FK34" s="39"/>
      <c r="FL34" s="39"/>
      <c r="FM34" s="39"/>
      <c r="FN34" s="39"/>
      <c r="FO34" s="39"/>
      <c r="FP34" s="39"/>
      <c r="FQ34" s="39"/>
      <c r="FR34" s="39"/>
      <c r="FS34" s="39"/>
      <c r="FT34" s="39"/>
      <c r="FU34" s="39"/>
      <c r="FV34" s="39"/>
      <c r="FW34" s="39"/>
      <c r="FX34" s="39"/>
      <c r="FY34" s="39"/>
      <c r="FZ34" s="39"/>
      <c r="GA34" s="39"/>
      <c r="GB34" s="39"/>
      <c r="GC34" s="39"/>
      <c r="GD34" s="39"/>
      <c r="GE34" s="39"/>
      <c r="GF34" s="39"/>
      <c r="GG34" s="39"/>
      <c r="GH34" s="39"/>
      <c r="GI34" s="39"/>
      <c r="GJ34" s="39"/>
      <c r="GK34" s="39"/>
      <c r="GL34" s="39"/>
      <c r="GM34" s="39"/>
      <c r="GN34" s="39"/>
      <c r="GO34" s="39"/>
      <c r="GP34" s="39"/>
      <c r="GQ34" s="39"/>
      <c r="GR34" s="39"/>
      <c r="GS34" s="39"/>
      <c r="GT34" s="39"/>
      <c r="GU34" s="39"/>
      <c r="GV34" s="39"/>
      <c r="GW34" s="39"/>
      <c r="GX34" s="39"/>
      <c r="GY34" s="39"/>
      <c r="GZ34" s="39"/>
      <c r="HA34" s="39"/>
      <c r="HB34" s="39"/>
      <c r="HC34" s="39"/>
      <c r="HD34" s="39"/>
      <c r="HE34" s="39"/>
      <c r="HF34" s="39"/>
      <c r="HG34" s="39"/>
      <c r="HH34" s="39"/>
      <c r="HI34" s="39"/>
      <c r="HJ34" s="39"/>
      <c r="HK34" s="39"/>
      <c r="HL34" s="39"/>
      <c r="HM34" s="39"/>
      <c r="HN34" s="39"/>
      <c r="HO34" s="39"/>
      <c r="HP34" s="39"/>
      <c r="HQ34" s="39"/>
      <c r="HR34" s="39"/>
      <c r="HS34" s="39"/>
      <c r="HT34" s="39"/>
      <c r="HU34" s="39"/>
      <c r="HV34" s="39"/>
      <c r="HW34" s="39"/>
      <c r="HX34" s="39"/>
      <c r="HY34" s="39"/>
      <c r="HZ34" s="39"/>
      <c r="IA34" s="39"/>
      <c r="IB34" s="39"/>
      <c r="IC34" s="39"/>
      <c r="ID34" s="39"/>
      <c r="IE34" s="39"/>
      <c r="IF34" s="39"/>
      <c r="IG34" s="39"/>
      <c r="IH34" s="39"/>
      <c r="II34" s="39"/>
      <c r="IJ34" s="39"/>
      <c r="IK34" s="39"/>
      <c r="IL34" s="39"/>
      <c r="IM34" s="39"/>
      <c r="IN34" s="39"/>
      <c r="IO34" s="39"/>
      <c r="IP34" s="39"/>
      <c r="IQ34" s="39"/>
      <c r="IR34" s="39"/>
      <c r="IS34" s="39"/>
      <c r="IT34" s="39"/>
      <c r="IU34" s="39"/>
    </row>
    <row r="35" spans="1:255" ht="12.75">
      <c r="A35" s="11"/>
      <c r="B35" s="205" t="s">
        <v>51</v>
      </c>
      <c r="C35" s="71"/>
      <c r="D35" s="71"/>
      <c r="E35" s="38"/>
      <c r="F35"/>
      <c r="G35" s="75" t="s">
        <v>38</v>
      </c>
      <c r="H35" s="25"/>
    </row>
    <row r="36" spans="1:255" ht="12.75">
      <c r="A36" s="11"/>
      <c r="B36" s="70" t="s">
        <v>33</v>
      </c>
      <c r="C36" s="71"/>
      <c r="D36" s="71"/>
      <c r="E36" s="38"/>
      <c r="F36"/>
      <c r="G36" s="72" t="s">
        <v>37</v>
      </c>
      <c r="H36" s="25"/>
    </row>
    <row r="37" spans="1:255" s="38" customFormat="1" ht="12.75">
      <c r="A37" s="11"/>
      <c r="B37" s="73" t="s">
        <v>44</v>
      </c>
      <c r="C37" s="74"/>
      <c r="D37" s="74"/>
      <c r="F37"/>
      <c r="G37" s="72" t="s">
        <v>39</v>
      </c>
      <c r="H37" s="25"/>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3"/>
      <c r="CQ37" s="33"/>
      <c r="CR37" s="33"/>
      <c r="CS37" s="33"/>
      <c r="CT37" s="33"/>
      <c r="CU37" s="33"/>
      <c r="CV37" s="33"/>
      <c r="CW37" s="33"/>
      <c r="CX37" s="33"/>
      <c r="CY37" s="33"/>
      <c r="CZ37" s="33"/>
      <c r="DA37" s="33"/>
      <c r="DB37" s="33"/>
      <c r="DC37" s="33"/>
      <c r="DD37" s="33"/>
      <c r="DE37" s="33"/>
      <c r="DF37" s="33"/>
      <c r="DG37" s="33"/>
      <c r="DH37" s="33"/>
      <c r="DI37" s="33"/>
      <c r="DJ37" s="33"/>
      <c r="DK37" s="33"/>
      <c r="DL37" s="33"/>
      <c r="DM37" s="33"/>
      <c r="DN37" s="33"/>
      <c r="DO37" s="33"/>
      <c r="DP37" s="33"/>
      <c r="DQ37" s="33"/>
      <c r="DR37" s="33"/>
      <c r="DS37" s="33"/>
      <c r="DT37" s="33"/>
      <c r="DU37" s="33"/>
      <c r="DV37" s="33"/>
      <c r="DW37" s="33"/>
      <c r="DX37" s="33"/>
      <c r="DY37" s="33"/>
      <c r="DZ37" s="33"/>
      <c r="EA37" s="33"/>
      <c r="EB37" s="33"/>
      <c r="EC37" s="33"/>
      <c r="ED37" s="33"/>
      <c r="EE37" s="33"/>
      <c r="EF37" s="33"/>
      <c r="EG37" s="33"/>
      <c r="EH37" s="33"/>
      <c r="EI37" s="33"/>
      <c r="EJ37" s="33"/>
      <c r="EK37" s="33"/>
      <c r="EL37" s="33"/>
      <c r="EM37" s="33"/>
      <c r="EN37" s="33"/>
      <c r="EO37" s="33"/>
      <c r="EP37" s="33"/>
      <c r="EQ37" s="33"/>
      <c r="ER37" s="33"/>
      <c r="ES37" s="33"/>
      <c r="ET37" s="33"/>
      <c r="EU37" s="33"/>
      <c r="EV37" s="33"/>
      <c r="EW37" s="33"/>
      <c r="EX37" s="33"/>
      <c r="EY37" s="33"/>
      <c r="EZ37" s="33"/>
      <c r="FA37" s="33"/>
      <c r="FB37" s="33"/>
      <c r="FC37" s="33"/>
      <c r="FD37" s="33"/>
      <c r="FE37" s="33"/>
      <c r="FF37" s="33"/>
      <c r="FG37" s="33"/>
      <c r="FH37" s="33"/>
      <c r="FI37" s="33"/>
      <c r="FJ37" s="33"/>
      <c r="FK37" s="33"/>
      <c r="FL37" s="33"/>
      <c r="FM37" s="33"/>
      <c r="FN37" s="33"/>
      <c r="FO37" s="33"/>
      <c r="FP37" s="33"/>
      <c r="FQ37" s="33"/>
      <c r="FR37" s="33"/>
      <c r="FS37" s="33"/>
      <c r="FT37" s="33"/>
      <c r="FU37" s="33"/>
      <c r="FV37" s="33"/>
      <c r="FW37" s="33"/>
      <c r="FX37" s="33"/>
      <c r="FY37" s="33"/>
      <c r="FZ37" s="33"/>
      <c r="GA37" s="33"/>
      <c r="GB37" s="33"/>
      <c r="GC37" s="33"/>
      <c r="GD37" s="33"/>
      <c r="GE37" s="33"/>
      <c r="GF37" s="33"/>
      <c r="GG37" s="33"/>
      <c r="GH37" s="33"/>
      <c r="GI37" s="33"/>
      <c r="GJ37" s="33"/>
      <c r="GK37" s="33"/>
      <c r="GL37" s="33"/>
      <c r="GM37" s="33"/>
      <c r="GN37" s="33"/>
      <c r="GO37" s="33"/>
      <c r="GP37" s="33"/>
      <c r="GQ37" s="33"/>
      <c r="GR37" s="33"/>
      <c r="GS37" s="33"/>
      <c r="GT37" s="33"/>
      <c r="GU37" s="33"/>
      <c r="GV37" s="33"/>
      <c r="GW37" s="33"/>
      <c r="GX37" s="33"/>
      <c r="GY37" s="33"/>
      <c r="GZ37" s="33"/>
      <c r="HA37" s="33"/>
      <c r="HB37" s="33"/>
      <c r="HC37" s="33"/>
      <c r="HD37" s="33"/>
      <c r="HE37" s="33"/>
      <c r="HF37" s="33"/>
      <c r="HG37" s="33"/>
      <c r="HH37" s="33"/>
      <c r="HI37" s="33"/>
      <c r="HJ37" s="33"/>
      <c r="HK37" s="33"/>
      <c r="HL37" s="33"/>
      <c r="HM37" s="33"/>
      <c r="HN37" s="33"/>
      <c r="HO37" s="33"/>
      <c r="HP37" s="33"/>
      <c r="HQ37" s="33"/>
      <c r="HR37" s="33"/>
      <c r="HS37" s="33"/>
      <c r="HT37" s="33"/>
      <c r="HU37" s="33"/>
      <c r="HV37" s="33"/>
      <c r="HW37" s="33"/>
      <c r="HX37" s="33"/>
      <c r="HY37" s="33"/>
      <c r="HZ37" s="33"/>
      <c r="IA37" s="33"/>
      <c r="IB37" s="33"/>
      <c r="IC37" s="33"/>
      <c r="ID37" s="33"/>
      <c r="IE37" s="33"/>
      <c r="IF37" s="33"/>
      <c r="IG37" s="33"/>
      <c r="IH37" s="33"/>
      <c r="II37" s="33"/>
      <c r="IJ37" s="33"/>
      <c r="IK37" s="33"/>
      <c r="IL37" s="33"/>
      <c r="IM37" s="33"/>
      <c r="IN37" s="33"/>
      <c r="IO37" s="33"/>
      <c r="IP37" s="33"/>
      <c r="IQ37" s="33"/>
      <c r="IR37" s="33"/>
      <c r="IS37" s="33"/>
      <c r="IT37" s="33"/>
      <c r="IU37" s="33"/>
    </row>
    <row r="38" spans="1:255" s="38" customFormat="1" ht="12.75">
      <c r="A38" s="11"/>
      <c r="B38" s="73" t="s">
        <v>41</v>
      </c>
      <c r="C38" s="74"/>
      <c r="D38" s="74"/>
      <c r="F38"/>
      <c r="H38" s="25"/>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c r="DK38" s="33"/>
      <c r="DL38" s="33"/>
      <c r="DM38" s="33"/>
      <c r="DN38" s="33"/>
      <c r="DO38" s="33"/>
      <c r="DP38" s="33"/>
      <c r="DQ38" s="33"/>
      <c r="DR38" s="33"/>
      <c r="DS38" s="33"/>
      <c r="DT38" s="33"/>
      <c r="DU38" s="33"/>
      <c r="DV38" s="33"/>
      <c r="DW38" s="33"/>
      <c r="DX38" s="33"/>
      <c r="DY38" s="33"/>
      <c r="DZ38" s="33"/>
      <c r="EA38" s="33"/>
      <c r="EB38" s="33"/>
      <c r="EC38" s="33"/>
      <c r="ED38" s="33"/>
      <c r="EE38" s="33"/>
      <c r="EF38" s="33"/>
      <c r="EG38" s="33"/>
      <c r="EH38" s="33"/>
      <c r="EI38" s="33"/>
      <c r="EJ38" s="33"/>
      <c r="EK38" s="33"/>
      <c r="EL38" s="33"/>
      <c r="EM38" s="33"/>
      <c r="EN38" s="33"/>
      <c r="EO38" s="33"/>
      <c r="EP38" s="33"/>
      <c r="EQ38" s="33"/>
      <c r="ER38" s="33"/>
      <c r="ES38" s="33"/>
      <c r="ET38" s="33"/>
      <c r="EU38" s="33"/>
      <c r="EV38" s="33"/>
      <c r="EW38" s="33"/>
      <c r="EX38" s="33"/>
      <c r="EY38" s="33"/>
      <c r="EZ38" s="33"/>
      <c r="FA38" s="33"/>
      <c r="FB38" s="33"/>
      <c r="FC38" s="33"/>
      <c r="FD38" s="33"/>
      <c r="FE38" s="33"/>
      <c r="FF38" s="33"/>
      <c r="FG38" s="33"/>
      <c r="FH38" s="33"/>
      <c r="FI38" s="33"/>
      <c r="FJ38" s="33"/>
      <c r="FK38" s="33"/>
      <c r="FL38" s="33"/>
      <c r="FM38" s="33"/>
      <c r="FN38" s="33"/>
      <c r="FO38" s="33"/>
      <c r="FP38" s="33"/>
      <c r="FQ38" s="33"/>
      <c r="FR38" s="33"/>
      <c r="FS38" s="33"/>
      <c r="FT38" s="33"/>
      <c r="FU38" s="33"/>
      <c r="FV38" s="33"/>
      <c r="FW38" s="33"/>
      <c r="FX38" s="33"/>
      <c r="FY38" s="33"/>
      <c r="FZ38" s="33"/>
      <c r="GA38" s="33"/>
      <c r="GB38" s="33"/>
      <c r="GC38" s="33"/>
      <c r="GD38" s="33"/>
      <c r="GE38" s="33"/>
      <c r="GF38" s="33"/>
      <c r="GG38" s="33"/>
      <c r="GH38" s="33"/>
      <c r="GI38" s="33"/>
      <c r="GJ38" s="33"/>
      <c r="GK38" s="33"/>
      <c r="GL38" s="33"/>
      <c r="GM38" s="33"/>
      <c r="GN38" s="33"/>
      <c r="GO38" s="33"/>
      <c r="GP38" s="33"/>
      <c r="GQ38" s="33"/>
      <c r="GR38" s="33"/>
      <c r="GS38" s="33"/>
      <c r="GT38" s="33"/>
      <c r="GU38" s="33"/>
      <c r="GV38" s="33"/>
      <c r="GW38" s="33"/>
      <c r="GX38" s="33"/>
      <c r="GY38" s="33"/>
      <c r="GZ38" s="33"/>
      <c r="HA38" s="33"/>
      <c r="HB38" s="33"/>
      <c r="HC38" s="33"/>
      <c r="HD38" s="33"/>
      <c r="HE38" s="33"/>
      <c r="HF38" s="33"/>
      <c r="HG38" s="33"/>
      <c r="HH38" s="33"/>
      <c r="HI38" s="33"/>
      <c r="HJ38" s="33"/>
      <c r="HK38" s="33"/>
      <c r="HL38" s="33"/>
      <c r="HM38" s="33"/>
      <c r="HN38" s="33"/>
      <c r="HO38" s="33"/>
      <c r="HP38" s="33"/>
      <c r="HQ38" s="33"/>
      <c r="HR38" s="33"/>
      <c r="HS38" s="33"/>
      <c r="HT38" s="33"/>
      <c r="HU38" s="33"/>
      <c r="HV38" s="33"/>
      <c r="HW38" s="33"/>
      <c r="HX38" s="33"/>
      <c r="HY38" s="33"/>
      <c r="HZ38" s="33"/>
      <c r="IA38" s="33"/>
      <c r="IB38" s="33"/>
      <c r="IC38" s="33"/>
      <c r="ID38" s="33"/>
      <c r="IE38" s="33"/>
      <c r="IF38" s="33"/>
      <c r="IG38" s="33"/>
      <c r="IH38" s="33"/>
      <c r="II38" s="33"/>
      <c r="IJ38" s="33"/>
      <c r="IK38" s="33"/>
      <c r="IL38" s="33"/>
      <c r="IM38" s="33"/>
      <c r="IN38" s="33"/>
      <c r="IO38" s="33"/>
      <c r="IP38" s="33"/>
      <c r="IQ38" s="33"/>
      <c r="IR38" s="33"/>
      <c r="IS38" s="33"/>
      <c r="IT38" s="33"/>
      <c r="IU38" s="33"/>
    </row>
    <row r="39" spans="1:255" s="38" customFormat="1" ht="5.25" customHeight="1">
      <c r="A39" s="11"/>
      <c r="B39" s="227" t="str">
        <f ca="1">IF(Rates!$C$4=0,"","Quote Tool outside of effective pricing dates. Please contact GreatAmerica at the email below to request an update.")</f>
        <v/>
      </c>
      <c r="C39" s="227"/>
      <c r="D39" s="227"/>
      <c r="E39" s="227"/>
      <c r="F39" s="227"/>
      <c r="G39" s="227"/>
      <c r="H39" s="25"/>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c r="FI39" s="33"/>
      <c r="FJ39" s="33"/>
      <c r="FK39" s="33"/>
      <c r="FL39" s="33"/>
      <c r="FM39" s="33"/>
      <c r="FN39" s="33"/>
      <c r="FO39" s="33"/>
      <c r="FP39" s="33"/>
      <c r="FQ39" s="33"/>
      <c r="FR39" s="33"/>
      <c r="FS39" s="33"/>
      <c r="FT39" s="33"/>
      <c r="FU39" s="33"/>
      <c r="FV39" s="33"/>
      <c r="FW39" s="33"/>
      <c r="FX39" s="33"/>
      <c r="FY39" s="33"/>
      <c r="FZ39" s="33"/>
      <c r="GA39" s="33"/>
      <c r="GB39" s="33"/>
      <c r="GC39" s="33"/>
      <c r="GD39" s="33"/>
      <c r="GE39" s="33"/>
      <c r="GF39" s="33"/>
      <c r="GG39" s="33"/>
      <c r="GH39" s="33"/>
      <c r="GI39" s="33"/>
      <c r="GJ39" s="33"/>
      <c r="GK39" s="33"/>
      <c r="GL39" s="33"/>
      <c r="GM39" s="33"/>
      <c r="GN39" s="33"/>
      <c r="GO39" s="33"/>
      <c r="GP39" s="33"/>
      <c r="GQ39" s="33"/>
      <c r="GR39" s="33"/>
      <c r="GS39" s="33"/>
      <c r="GT39" s="33"/>
      <c r="GU39" s="33"/>
      <c r="GV39" s="33"/>
      <c r="GW39" s="33"/>
      <c r="GX39" s="33"/>
      <c r="GY39" s="33"/>
      <c r="GZ39" s="33"/>
      <c r="HA39" s="33"/>
      <c r="HB39" s="33"/>
      <c r="HC39" s="33"/>
      <c r="HD39" s="33"/>
      <c r="HE39" s="33"/>
      <c r="HF39" s="33"/>
      <c r="HG39" s="33"/>
      <c r="HH39" s="33"/>
      <c r="HI39" s="33"/>
      <c r="HJ39" s="33"/>
      <c r="HK39" s="33"/>
      <c r="HL39" s="33"/>
      <c r="HM39" s="33"/>
      <c r="HN39" s="33"/>
      <c r="HO39" s="33"/>
      <c r="HP39" s="33"/>
      <c r="HQ39" s="33"/>
      <c r="HR39" s="33"/>
      <c r="HS39" s="33"/>
      <c r="HT39" s="33"/>
      <c r="HU39" s="33"/>
      <c r="HV39" s="33"/>
      <c r="HW39" s="33"/>
      <c r="HX39" s="33"/>
      <c r="HY39" s="33"/>
      <c r="HZ39" s="33"/>
      <c r="IA39" s="33"/>
      <c r="IB39" s="33"/>
      <c r="IC39" s="33"/>
      <c r="ID39" s="33"/>
      <c r="IE39" s="33"/>
      <c r="IF39" s="33"/>
      <c r="IG39" s="33"/>
      <c r="IH39" s="33"/>
      <c r="II39" s="33"/>
      <c r="IJ39" s="33"/>
      <c r="IK39" s="33"/>
      <c r="IL39" s="33"/>
      <c r="IM39" s="33"/>
      <c r="IN39" s="33"/>
      <c r="IO39" s="33"/>
      <c r="IP39" s="33"/>
      <c r="IQ39" s="33"/>
      <c r="IR39" s="33"/>
      <c r="IS39" s="33"/>
      <c r="IT39" s="33"/>
      <c r="IU39" s="33"/>
    </row>
    <row r="40" spans="1:255" customFormat="1" ht="5.25" customHeight="1">
      <c r="B40" s="227"/>
      <c r="C40" s="227"/>
      <c r="D40" s="227"/>
      <c r="E40" s="227"/>
      <c r="F40" s="227"/>
      <c r="G40" s="227"/>
    </row>
    <row r="41" spans="1:255" s="38" customFormat="1" ht="5.25" customHeight="1">
      <c r="A41" s="25"/>
      <c r="B41" s="227"/>
      <c r="C41" s="227"/>
      <c r="D41" s="227"/>
      <c r="E41" s="227"/>
      <c r="F41" s="227"/>
      <c r="G41" s="227"/>
      <c r="H41" s="25"/>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BP41" s="33"/>
      <c r="BQ41" s="33"/>
      <c r="BR41" s="33"/>
      <c r="BS41" s="33"/>
      <c r="BT41" s="33"/>
      <c r="BU41" s="33"/>
      <c r="BV41" s="33"/>
      <c r="BW41" s="33"/>
      <c r="BX41" s="33"/>
      <c r="BY41" s="33"/>
      <c r="BZ41" s="33"/>
      <c r="CA41" s="33"/>
      <c r="CB41" s="33"/>
      <c r="CC41" s="33"/>
      <c r="CD41" s="33"/>
      <c r="CE41" s="33"/>
      <c r="CF41" s="33"/>
      <c r="CG41" s="33"/>
      <c r="CH41" s="33"/>
      <c r="CI41" s="33"/>
      <c r="CJ41" s="33"/>
      <c r="CK41" s="33"/>
      <c r="CL41" s="33"/>
      <c r="CM41" s="33"/>
      <c r="CN41" s="33"/>
      <c r="CO41" s="33"/>
      <c r="CP41" s="33"/>
      <c r="CQ41" s="33"/>
      <c r="CR41" s="33"/>
      <c r="CS41" s="33"/>
      <c r="CT41" s="33"/>
      <c r="CU41" s="33"/>
      <c r="CV41" s="33"/>
      <c r="CW41" s="33"/>
      <c r="CX41" s="33"/>
      <c r="CY41" s="33"/>
      <c r="CZ41" s="33"/>
      <c r="DA41" s="33"/>
      <c r="DB41" s="33"/>
      <c r="DC41" s="33"/>
      <c r="DD41" s="33"/>
      <c r="DE41" s="33"/>
      <c r="DF41" s="33"/>
      <c r="DG41" s="33"/>
      <c r="DH41" s="33"/>
      <c r="DI41" s="33"/>
      <c r="DJ41" s="33"/>
      <c r="DK41" s="33"/>
      <c r="DL41" s="33"/>
      <c r="DM41" s="33"/>
      <c r="DN41" s="33"/>
      <c r="DO41" s="33"/>
      <c r="DP41" s="33"/>
      <c r="DQ41" s="33"/>
      <c r="DR41" s="33"/>
      <c r="DS41" s="33"/>
      <c r="DT41" s="33"/>
      <c r="DU41" s="33"/>
      <c r="DV41" s="33"/>
      <c r="DW41" s="33"/>
      <c r="DX41" s="33"/>
      <c r="DY41" s="33"/>
      <c r="DZ41" s="33"/>
      <c r="EA41" s="33"/>
      <c r="EB41" s="33"/>
      <c r="EC41" s="33"/>
      <c r="ED41" s="33"/>
      <c r="EE41" s="33"/>
      <c r="EF41" s="33"/>
      <c r="EG41" s="33"/>
      <c r="EH41" s="33"/>
      <c r="EI41" s="33"/>
      <c r="EJ41" s="33"/>
      <c r="EK41" s="33"/>
      <c r="EL41" s="33"/>
      <c r="EM41" s="33"/>
      <c r="EN41" s="33"/>
      <c r="EO41" s="33"/>
      <c r="EP41" s="33"/>
      <c r="EQ41" s="33"/>
      <c r="ER41" s="33"/>
      <c r="ES41" s="33"/>
      <c r="ET41" s="33"/>
      <c r="EU41" s="33"/>
      <c r="EV41" s="33"/>
      <c r="EW41" s="33"/>
      <c r="EX41" s="33"/>
      <c r="EY41" s="33"/>
      <c r="EZ41" s="33"/>
      <c r="FA41" s="33"/>
      <c r="FB41" s="33"/>
      <c r="FC41" s="33"/>
      <c r="FD41" s="33"/>
      <c r="FE41" s="33"/>
      <c r="FF41" s="33"/>
      <c r="FG41" s="33"/>
      <c r="FH41" s="33"/>
      <c r="FI41" s="33"/>
      <c r="FJ41" s="33"/>
      <c r="FK41" s="33"/>
      <c r="FL41" s="33"/>
      <c r="FM41" s="33"/>
      <c r="FN41" s="33"/>
      <c r="FO41" s="33"/>
      <c r="FP41" s="33"/>
      <c r="FQ41" s="33"/>
      <c r="FR41" s="33"/>
      <c r="FS41" s="33"/>
      <c r="FT41" s="33"/>
      <c r="FU41" s="33"/>
      <c r="FV41" s="33"/>
      <c r="FW41" s="33"/>
      <c r="FX41" s="33"/>
      <c r="FY41" s="33"/>
      <c r="FZ41" s="33"/>
      <c r="GA41" s="33"/>
      <c r="GB41" s="33"/>
      <c r="GC41" s="33"/>
      <c r="GD41" s="33"/>
      <c r="GE41" s="33"/>
      <c r="GF41" s="33"/>
      <c r="GG41" s="33"/>
      <c r="GH41" s="33"/>
      <c r="GI41" s="33"/>
      <c r="GJ41" s="33"/>
      <c r="GK41" s="33"/>
      <c r="GL41" s="33"/>
      <c r="GM41" s="33"/>
      <c r="GN41" s="33"/>
      <c r="GO41" s="33"/>
      <c r="GP41" s="33"/>
      <c r="GQ41" s="33"/>
      <c r="GR41" s="33"/>
      <c r="GS41" s="33"/>
      <c r="GT41" s="33"/>
      <c r="GU41" s="33"/>
      <c r="GV41" s="33"/>
      <c r="GW41" s="33"/>
      <c r="GX41" s="33"/>
      <c r="GY41" s="33"/>
      <c r="GZ41" s="33"/>
      <c r="HA41" s="33"/>
      <c r="HB41" s="33"/>
      <c r="HC41" s="33"/>
      <c r="HD41" s="33"/>
      <c r="HE41" s="33"/>
      <c r="HF41" s="33"/>
      <c r="HG41" s="33"/>
      <c r="HH41" s="33"/>
      <c r="HI41" s="33"/>
      <c r="HJ41" s="33"/>
      <c r="HK41" s="33"/>
      <c r="HL41" s="33"/>
      <c r="HM41" s="33"/>
      <c r="HN41" s="33"/>
      <c r="HO41" s="33"/>
      <c r="HP41" s="33"/>
      <c r="HQ41" s="33"/>
      <c r="HR41" s="33"/>
      <c r="HS41" s="33"/>
      <c r="HT41" s="33"/>
      <c r="HU41" s="33"/>
      <c r="HV41" s="33"/>
      <c r="HW41" s="33"/>
      <c r="HX41" s="33"/>
      <c r="HY41" s="33"/>
      <c r="HZ41" s="33"/>
      <c r="IA41" s="33"/>
      <c r="IB41" s="33"/>
      <c r="IC41" s="33"/>
      <c r="ID41" s="33"/>
      <c r="IE41" s="33"/>
      <c r="IF41" s="33"/>
      <c r="IG41" s="33"/>
      <c r="IH41" s="33"/>
      <c r="II41" s="33"/>
      <c r="IJ41" s="33"/>
      <c r="IK41" s="33"/>
      <c r="IL41" s="33"/>
      <c r="IM41" s="33"/>
      <c r="IN41" s="33"/>
      <c r="IO41" s="33"/>
      <c r="IP41" s="33"/>
      <c r="IQ41" s="33"/>
      <c r="IR41" s="33"/>
      <c r="IS41" s="33"/>
      <c r="IT41" s="33"/>
      <c r="IU41" s="33"/>
    </row>
    <row r="42" spans="1:255" s="38" customFormat="1" ht="20.25" customHeight="1">
      <c r="A42" s="25"/>
      <c r="H42" s="25"/>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c r="DK42" s="33"/>
      <c r="DL42" s="33"/>
      <c r="DM42" s="33"/>
      <c r="DN42" s="33"/>
      <c r="DO42" s="33"/>
      <c r="DP42" s="33"/>
      <c r="DQ42" s="33"/>
      <c r="DR42" s="33"/>
      <c r="DS42" s="33"/>
      <c r="DT42" s="33"/>
      <c r="DU42" s="33"/>
      <c r="DV42" s="33"/>
      <c r="DW42" s="33"/>
      <c r="DX42" s="33"/>
      <c r="DY42" s="33"/>
      <c r="DZ42" s="33"/>
      <c r="EA42" s="33"/>
      <c r="EB42" s="33"/>
      <c r="EC42" s="33"/>
      <c r="ED42" s="33"/>
      <c r="EE42" s="33"/>
      <c r="EF42" s="33"/>
      <c r="EG42" s="33"/>
      <c r="EH42" s="33"/>
      <c r="EI42" s="33"/>
      <c r="EJ42" s="33"/>
      <c r="EK42" s="33"/>
      <c r="EL42" s="33"/>
      <c r="EM42" s="33"/>
      <c r="EN42" s="33"/>
      <c r="EO42" s="33"/>
      <c r="EP42" s="33"/>
      <c r="EQ42" s="33"/>
      <c r="ER42" s="33"/>
      <c r="ES42" s="33"/>
      <c r="ET42" s="33"/>
      <c r="EU42" s="33"/>
      <c r="EV42" s="33"/>
      <c r="EW42" s="33"/>
      <c r="EX42" s="33"/>
      <c r="EY42" s="33"/>
      <c r="EZ42" s="33"/>
      <c r="FA42" s="33"/>
      <c r="FB42" s="33"/>
      <c r="FC42" s="33"/>
      <c r="FD42" s="33"/>
      <c r="FE42" s="33"/>
      <c r="FF42" s="33"/>
      <c r="FG42" s="33"/>
      <c r="FH42" s="33"/>
      <c r="FI42" s="33"/>
      <c r="FJ42" s="33"/>
      <c r="FK42" s="33"/>
      <c r="FL42" s="33"/>
      <c r="FM42" s="33"/>
      <c r="FN42" s="33"/>
      <c r="FO42" s="33"/>
      <c r="FP42" s="33"/>
      <c r="FQ42" s="33"/>
      <c r="FR42" s="33"/>
      <c r="FS42" s="33"/>
      <c r="FT42" s="33"/>
      <c r="FU42" s="33"/>
      <c r="FV42" s="33"/>
      <c r="FW42" s="33"/>
      <c r="FX42" s="33"/>
      <c r="FY42" s="33"/>
      <c r="FZ42" s="33"/>
      <c r="GA42" s="33"/>
      <c r="GB42" s="33"/>
      <c r="GC42" s="33"/>
      <c r="GD42" s="33"/>
      <c r="GE42" s="33"/>
      <c r="GF42" s="33"/>
      <c r="GG42" s="33"/>
      <c r="GH42" s="33"/>
      <c r="GI42" s="33"/>
      <c r="GJ42" s="33"/>
      <c r="GK42" s="33"/>
      <c r="GL42" s="33"/>
      <c r="GM42" s="33"/>
      <c r="GN42" s="33"/>
      <c r="GO42" s="33"/>
      <c r="GP42" s="33"/>
      <c r="GQ42" s="33"/>
      <c r="GR42" s="33"/>
      <c r="GS42" s="33"/>
      <c r="GT42" s="33"/>
      <c r="GU42" s="33"/>
      <c r="GV42" s="33"/>
      <c r="GW42" s="33"/>
      <c r="GX42" s="33"/>
      <c r="GY42" s="33"/>
      <c r="GZ42" s="33"/>
      <c r="HA42" s="33"/>
      <c r="HB42" s="33"/>
      <c r="HC42" s="33"/>
      <c r="HD42" s="33"/>
      <c r="HE42" s="33"/>
      <c r="HF42" s="33"/>
      <c r="HG42" s="33"/>
      <c r="HH42" s="33"/>
      <c r="HI42" s="33"/>
      <c r="HJ42" s="33"/>
      <c r="HK42" s="33"/>
      <c r="HL42" s="33"/>
      <c r="HM42" s="33"/>
      <c r="HN42" s="33"/>
      <c r="HO42" s="33"/>
      <c r="HP42" s="33"/>
      <c r="HQ42" s="33"/>
      <c r="HR42" s="33"/>
      <c r="HS42" s="33"/>
      <c r="HT42" s="33"/>
      <c r="HU42" s="33"/>
      <c r="HV42" s="33"/>
      <c r="HW42" s="33"/>
      <c r="HX42" s="33"/>
      <c r="HY42" s="33"/>
      <c r="HZ42" s="33"/>
      <c r="IA42" s="33"/>
      <c r="IB42" s="33"/>
      <c r="IC42" s="33"/>
      <c r="ID42" s="33"/>
      <c r="IE42" s="33"/>
      <c r="IF42" s="33"/>
      <c r="IG42" s="33"/>
      <c r="IH42" s="33"/>
      <c r="II42" s="33"/>
      <c r="IJ42" s="33"/>
      <c r="IK42" s="33"/>
      <c r="IL42" s="33"/>
      <c r="IM42" s="33"/>
      <c r="IN42" s="33"/>
      <c r="IO42" s="33"/>
      <c r="IP42" s="33"/>
      <c r="IQ42" s="33"/>
      <c r="IR42" s="33"/>
      <c r="IS42" s="33"/>
      <c r="IT42" s="33"/>
      <c r="IU42" s="33"/>
    </row>
    <row r="43" spans="1:255" s="38" customFormat="1" ht="12" customHeight="1">
      <c r="A43" s="25"/>
      <c r="B43" s="25"/>
      <c r="C43" s="25"/>
      <c r="D43" s="25"/>
      <c r="E43" s="25"/>
      <c r="F43" s="25"/>
      <c r="G43" s="25"/>
      <c r="H43" s="25"/>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3"/>
      <c r="CD43" s="33"/>
      <c r="CE43" s="33"/>
      <c r="CF43" s="33"/>
      <c r="CG43" s="33"/>
      <c r="CH43" s="33"/>
      <c r="CI43" s="33"/>
      <c r="CJ43" s="33"/>
      <c r="CK43" s="33"/>
      <c r="CL43" s="33"/>
      <c r="CM43" s="33"/>
      <c r="CN43" s="33"/>
      <c r="CO43" s="33"/>
      <c r="CP43" s="33"/>
      <c r="CQ43" s="33"/>
      <c r="CR43" s="33"/>
      <c r="CS43" s="33"/>
      <c r="CT43" s="33"/>
      <c r="CU43" s="33"/>
      <c r="CV43" s="33"/>
      <c r="CW43" s="33"/>
      <c r="CX43" s="33"/>
      <c r="CY43" s="33"/>
      <c r="CZ43" s="33"/>
      <c r="DA43" s="33"/>
      <c r="DB43" s="33"/>
      <c r="DC43" s="33"/>
      <c r="DD43" s="33"/>
      <c r="DE43" s="33"/>
      <c r="DF43" s="33"/>
      <c r="DG43" s="33"/>
      <c r="DH43" s="33"/>
      <c r="DI43" s="33"/>
      <c r="DJ43" s="33"/>
      <c r="DK43" s="33"/>
      <c r="DL43" s="33"/>
      <c r="DM43" s="33"/>
      <c r="DN43" s="33"/>
      <c r="DO43" s="33"/>
      <c r="DP43" s="33"/>
      <c r="DQ43" s="33"/>
      <c r="DR43" s="33"/>
      <c r="DS43" s="33"/>
      <c r="DT43" s="33"/>
      <c r="DU43" s="33"/>
      <c r="DV43" s="33"/>
      <c r="DW43" s="33"/>
      <c r="DX43" s="33"/>
      <c r="DY43" s="33"/>
      <c r="DZ43" s="33"/>
      <c r="EA43" s="33"/>
      <c r="EB43" s="33"/>
      <c r="EC43" s="33"/>
      <c r="ED43" s="33"/>
      <c r="EE43" s="33"/>
      <c r="EF43" s="33"/>
      <c r="EG43" s="33"/>
      <c r="EH43" s="33"/>
      <c r="EI43" s="33"/>
      <c r="EJ43" s="33"/>
      <c r="EK43" s="33"/>
      <c r="EL43" s="33"/>
      <c r="EM43" s="33"/>
      <c r="EN43" s="33"/>
      <c r="EO43" s="33"/>
      <c r="EP43" s="33"/>
      <c r="EQ43" s="33"/>
      <c r="ER43" s="33"/>
      <c r="ES43" s="33"/>
      <c r="ET43" s="33"/>
      <c r="EU43" s="33"/>
      <c r="EV43" s="33"/>
      <c r="EW43" s="33"/>
      <c r="EX43" s="33"/>
      <c r="EY43" s="33"/>
      <c r="EZ43" s="33"/>
      <c r="FA43" s="33"/>
      <c r="FB43" s="33"/>
      <c r="FC43" s="33"/>
      <c r="FD43" s="33"/>
      <c r="FE43" s="33"/>
      <c r="FF43" s="33"/>
      <c r="FG43" s="33"/>
      <c r="FH43" s="33"/>
      <c r="FI43" s="33"/>
      <c r="FJ43" s="33"/>
      <c r="FK43" s="33"/>
      <c r="FL43" s="33"/>
      <c r="FM43" s="33"/>
      <c r="FN43" s="33"/>
      <c r="FO43" s="33"/>
      <c r="FP43" s="33"/>
      <c r="FQ43" s="33"/>
      <c r="FR43" s="33"/>
      <c r="FS43" s="33"/>
      <c r="FT43" s="33"/>
      <c r="FU43" s="33"/>
      <c r="FV43" s="33"/>
      <c r="FW43" s="33"/>
      <c r="FX43" s="33"/>
      <c r="FY43" s="33"/>
      <c r="FZ43" s="33"/>
      <c r="GA43" s="33"/>
      <c r="GB43" s="33"/>
      <c r="GC43" s="33"/>
      <c r="GD43" s="33"/>
      <c r="GE43" s="33"/>
      <c r="GF43" s="33"/>
      <c r="GG43" s="33"/>
      <c r="GH43" s="33"/>
      <c r="GI43" s="33"/>
      <c r="GJ43" s="33"/>
      <c r="GK43" s="33"/>
      <c r="GL43" s="33"/>
      <c r="GM43" s="33"/>
      <c r="GN43" s="33"/>
      <c r="GO43" s="33"/>
      <c r="GP43" s="33"/>
      <c r="GQ43" s="33"/>
      <c r="GR43" s="33"/>
      <c r="GS43" s="33"/>
      <c r="GT43" s="33"/>
      <c r="GU43" s="33"/>
      <c r="GV43" s="33"/>
      <c r="GW43" s="33"/>
      <c r="GX43" s="33"/>
      <c r="GY43" s="33"/>
      <c r="GZ43" s="33"/>
      <c r="HA43" s="33"/>
      <c r="HB43" s="33"/>
      <c r="HC43" s="33"/>
      <c r="HD43" s="33"/>
      <c r="HE43" s="33"/>
      <c r="HF43" s="33"/>
      <c r="HG43" s="33"/>
      <c r="HH43" s="33"/>
      <c r="HI43" s="33"/>
      <c r="HJ43" s="33"/>
      <c r="HK43" s="33"/>
      <c r="HL43" s="33"/>
      <c r="HM43" s="33"/>
      <c r="HN43" s="33"/>
      <c r="HO43" s="33"/>
      <c r="HP43" s="33"/>
      <c r="HQ43" s="33"/>
      <c r="HR43" s="33"/>
      <c r="HS43" s="33"/>
      <c r="HT43" s="33"/>
      <c r="HU43" s="33"/>
      <c r="HV43" s="33"/>
      <c r="HW43" s="33"/>
      <c r="HX43" s="33"/>
      <c r="HY43" s="33"/>
      <c r="HZ43" s="33"/>
      <c r="IA43" s="33"/>
      <c r="IB43" s="33"/>
      <c r="IC43" s="33"/>
      <c r="ID43" s="33"/>
      <c r="IE43" s="33"/>
      <c r="IF43" s="33"/>
      <c r="IG43" s="33"/>
      <c r="IH43" s="33"/>
      <c r="II43" s="33"/>
      <c r="IJ43" s="33"/>
      <c r="IK43" s="33"/>
      <c r="IL43" s="33"/>
      <c r="IM43" s="33"/>
      <c r="IN43" s="33"/>
      <c r="IO43" s="33"/>
      <c r="IP43" s="33"/>
      <c r="IQ43" s="33"/>
      <c r="IR43" s="33"/>
      <c r="IS43" s="33"/>
      <c r="IT43" s="33"/>
      <c r="IU43" s="33"/>
    </row>
    <row r="44" spans="1:255" s="38" customFormat="1" ht="15" customHeight="1">
      <c r="A44" s="25"/>
      <c r="B44" s="45" t="str">
        <f>+Inputs!B30</f>
        <v>Phone: 800-945-2644</v>
      </c>
      <c r="C44" s="25"/>
      <c r="D44" s="25"/>
      <c r="E44" s="25"/>
      <c r="F44" s="25"/>
      <c r="G44" s="25"/>
      <c r="H44" s="25"/>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c r="CA44" s="33"/>
      <c r="CB44" s="33"/>
      <c r="CC44" s="33"/>
      <c r="CD44" s="33"/>
      <c r="CE44" s="33"/>
      <c r="CF44" s="33"/>
      <c r="CG44" s="33"/>
      <c r="CH44" s="33"/>
      <c r="CI44" s="33"/>
      <c r="CJ44" s="33"/>
      <c r="CK44" s="33"/>
      <c r="CL44" s="33"/>
      <c r="CM44" s="33"/>
      <c r="CN44" s="33"/>
      <c r="CO44" s="33"/>
      <c r="CP44" s="33"/>
      <c r="CQ44" s="33"/>
      <c r="CR44" s="33"/>
      <c r="CS44" s="33"/>
      <c r="CT44" s="33"/>
      <c r="CU44" s="33"/>
      <c r="CV44" s="33"/>
      <c r="CW44" s="33"/>
      <c r="CX44" s="33"/>
      <c r="CY44" s="33"/>
      <c r="CZ44" s="33"/>
      <c r="DA44" s="33"/>
      <c r="DB44" s="33"/>
      <c r="DC44" s="33"/>
      <c r="DD44" s="33"/>
      <c r="DE44" s="33"/>
      <c r="DF44" s="33"/>
      <c r="DG44" s="33"/>
      <c r="DH44" s="33"/>
      <c r="DI44" s="33"/>
      <c r="DJ44" s="33"/>
      <c r="DK44" s="33"/>
      <c r="DL44" s="33"/>
      <c r="DM44" s="33"/>
      <c r="DN44" s="33"/>
      <c r="DO44" s="33"/>
      <c r="DP44" s="33"/>
      <c r="DQ44" s="33"/>
      <c r="DR44" s="33"/>
      <c r="DS44" s="33"/>
      <c r="DT44" s="33"/>
      <c r="DU44" s="33"/>
      <c r="DV44" s="33"/>
      <c r="DW44" s="33"/>
      <c r="DX44" s="33"/>
      <c r="DY44" s="33"/>
      <c r="DZ44" s="33"/>
      <c r="EA44" s="33"/>
      <c r="EB44" s="33"/>
      <c r="EC44" s="33"/>
      <c r="ED44" s="33"/>
      <c r="EE44" s="33"/>
      <c r="EF44" s="33"/>
      <c r="EG44" s="33"/>
      <c r="EH44" s="33"/>
      <c r="EI44" s="33"/>
      <c r="EJ44" s="33"/>
      <c r="EK44" s="33"/>
      <c r="EL44" s="33"/>
      <c r="EM44" s="33"/>
      <c r="EN44" s="33"/>
      <c r="EO44" s="33"/>
      <c r="EP44" s="33"/>
      <c r="EQ44" s="33"/>
      <c r="ER44" s="33"/>
      <c r="ES44" s="33"/>
      <c r="ET44" s="33"/>
      <c r="EU44" s="33"/>
      <c r="EV44" s="33"/>
      <c r="EW44" s="33"/>
      <c r="EX44" s="33"/>
      <c r="EY44" s="33"/>
      <c r="EZ44" s="33"/>
      <c r="FA44" s="33"/>
      <c r="FB44" s="33"/>
      <c r="FC44" s="33"/>
      <c r="FD44" s="33"/>
      <c r="FE44" s="33"/>
      <c r="FF44" s="33"/>
      <c r="FG44" s="33"/>
      <c r="FH44" s="33"/>
      <c r="FI44" s="33"/>
      <c r="FJ44" s="33"/>
      <c r="FK44" s="33"/>
      <c r="FL44" s="33"/>
      <c r="FM44" s="33"/>
      <c r="FN44" s="33"/>
      <c r="FO44" s="33"/>
      <c r="FP44" s="33"/>
      <c r="FQ44" s="33"/>
      <c r="FR44" s="33"/>
      <c r="FS44" s="33"/>
      <c r="FT44" s="33"/>
      <c r="FU44" s="33"/>
      <c r="FV44" s="33"/>
      <c r="FW44" s="33"/>
      <c r="FX44" s="33"/>
      <c r="FY44" s="33"/>
      <c r="FZ44" s="33"/>
      <c r="GA44" s="33"/>
      <c r="GB44" s="33"/>
      <c r="GC44" s="33"/>
      <c r="GD44" s="33"/>
      <c r="GE44" s="33"/>
      <c r="GF44" s="33"/>
      <c r="GG44" s="33"/>
      <c r="GH44" s="33"/>
      <c r="GI44" s="33"/>
      <c r="GJ44" s="33"/>
      <c r="GK44" s="33"/>
      <c r="GL44" s="33"/>
      <c r="GM44" s="33"/>
      <c r="GN44" s="33"/>
      <c r="GO44" s="33"/>
      <c r="GP44" s="33"/>
      <c r="GQ44" s="33"/>
      <c r="GR44" s="33"/>
      <c r="GS44" s="33"/>
      <c r="GT44" s="33"/>
      <c r="GU44" s="33"/>
      <c r="GV44" s="33"/>
      <c r="GW44" s="33"/>
      <c r="GX44" s="33"/>
      <c r="GY44" s="33"/>
      <c r="GZ44" s="33"/>
      <c r="HA44" s="33"/>
      <c r="HB44" s="33"/>
      <c r="HC44" s="33"/>
      <c r="HD44" s="33"/>
      <c r="HE44" s="33"/>
      <c r="HF44" s="33"/>
      <c r="HG44" s="33"/>
      <c r="HH44" s="33"/>
      <c r="HI44" s="33"/>
      <c r="HJ44" s="33"/>
      <c r="HK44" s="33"/>
      <c r="HL44" s="33"/>
      <c r="HM44" s="33"/>
      <c r="HN44" s="33"/>
      <c r="HO44" s="33"/>
      <c r="HP44" s="33"/>
      <c r="HQ44" s="33"/>
      <c r="HR44" s="33"/>
      <c r="HS44" s="33"/>
      <c r="HT44" s="33"/>
      <c r="HU44" s="33"/>
      <c r="HV44" s="33"/>
      <c r="HW44" s="33"/>
      <c r="HX44" s="33"/>
      <c r="HY44" s="33"/>
      <c r="HZ44" s="33"/>
      <c r="IA44" s="33"/>
      <c r="IB44" s="33"/>
      <c r="IC44" s="33"/>
      <c r="ID44" s="33"/>
      <c r="IE44" s="33"/>
      <c r="IF44" s="33"/>
      <c r="IG44" s="33"/>
      <c r="IH44" s="33"/>
      <c r="II44" s="33"/>
      <c r="IJ44" s="33"/>
      <c r="IK44" s="33"/>
      <c r="IL44" s="33"/>
      <c r="IM44" s="33"/>
      <c r="IN44" s="33"/>
      <c r="IO44" s="33"/>
      <c r="IP44" s="33"/>
      <c r="IQ44" s="33"/>
      <c r="IR44" s="33"/>
      <c r="IS44" s="33"/>
      <c r="IT44" s="33"/>
      <c r="IU44" s="33"/>
    </row>
    <row r="45" spans="1:255" s="38" customFormat="1" ht="14.25" customHeight="1">
      <c r="A45" s="25"/>
      <c r="B45" s="45" t="s">
        <v>21</v>
      </c>
      <c r="C45" s="25"/>
      <c r="D45" s="25"/>
      <c r="E45" s="25"/>
      <c r="F45" s="25"/>
      <c r="G45" s="25"/>
      <c r="H45" s="25"/>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c r="CA45" s="33"/>
      <c r="CB45" s="33"/>
      <c r="CC45" s="33"/>
      <c r="CD45" s="33"/>
      <c r="CE45" s="33"/>
      <c r="CF45" s="33"/>
      <c r="CG45" s="33"/>
      <c r="CH45" s="33"/>
      <c r="CI45" s="33"/>
      <c r="CJ45" s="33"/>
      <c r="CK45" s="33"/>
      <c r="CL45" s="33"/>
      <c r="CM45" s="33"/>
      <c r="CN45" s="33"/>
      <c r="CO45" s="33"/>
      <c r="CP45" s="33"/>
      <c r="CQ45" s="33"/>
      <c r="CR45" s="33"/>
      <c r="CS45" s="33"/>
      <c r="CT45" s="33"/>
      <c r="CU45" s="33"/>
      <c r="CV45" s="33"/>
      <c r="CW45" s="33"/>
      <c r="CX45" s="33"/>
      <c r="CY45" s="33"/>
      <c r="CZ45" s="33"/>
      <c r="DA45" s="33"/>
      <c r="DB45" s="33"/>
      <c r="DC45" s="33"/>
      <c r="DD45" s="33"/>
      <c r="DE45" s="33"/>
      <c r="DF45" s="33"/>
      <c r="DG45" s="33"/>
      <c r="DH45" s="33"/>
      <c r="DI45" s="33"/>
      <c r="DJ45" s="33"/>
      <c r="DK45" s="33"/>
      <c r="DL45" s="33"/>
      <c r="DM45" s="33"/>
      <c r="DN45" s="33"/>
      <c r="DO45" s="33"/>
      <c r="DP45" s="33"/>
      <c r="DQ45" s="33"/>
      <c r="DR45" s="33"/>
      <c r="DS45" s="33"/>
      <c r="DT45" s="33"/>
      <c r="DU45" s="33"/>
      <c r="DV45" s="33"/>
      <c r="DW45" s="33"/>
      <c r="DX45" s="33"/>
      <c r="DY45" s="33"/>
      <c r="DZ45" s="33"/>
      <c r="EA45" s="33"/>
      <c r="EB45" s="33"/>
      <c r="EC45" s="33"/>
      <c r="ED45" s="33"/>
      <c r="EE45" s="33"/>
      <c r="EF45" s="33"/>
      <c r="EG45" s="33"/>
      <c r="EH45" s="33"/>
      <c r="EI45" s="33"/>
      <c r="EJ45" s="33"/>
      <c r="EK45" s="33"/>
      <c r="EL45" s="33"/>
      <c r="EM45" s="33"/>
      <c r="EN45" s="33"/>
      <c r="EO45" s="33"/>
      <c r="EP45" s="33"/>
      <c r="EQ45" s="33"/>
      <c r="ER45" s="33"/>
      <c r="ES45" s="33"/>
      <c r="ET45" s="33"/>
      <c r="EU45" s="33"/>
      <c r="EV45" s="33"/>
      <c r="EW45" s="33"/>
      <c r="EX45" s="33"/>
      <c r="EY45" s="33"/>
      <c r="EZ45" s="33"/>
      <c r="FA45" s="33"/>
      <c r="FB45" s="33"/>
      <c r="FC45" s="33"/>
      <c r="FD45" s="33"/>
      <c r="FE45" s="33"/>
      <c r="FF45" s="33"/>
      <c r="FG45" s="33"/>
      <c r="FH45" s="33"/>
      <c r="FI45" s="33"/>
      <c r="FJ45" s="33"/>
      <c r="FK45" s="33"/>
      <c r="FL45" s="33"/>
      <c r="FM45" s="33"/>
      <c r="FN45" s="33"/>
      <c r="FO45" s="33"/>
      <c r="FP45" s="33"/>
      <c r="FQ45" s="33"/>
      <c r="FR45" s="33"/>
      <c r="FS45" s="33"/>
      <c r="FT45" s="33"/>
      <c r="FU45" s="33"/>
      <c r="FV45" s="33"/>
      <c r="FW45" s="33"/>
      <c r="FX45" s="33"/>
      <c r="FY45" s="33"/>
      <c r="FZ45" s="33"/>
      <c r="GA45" s="33"/>
      <c r="GB45" s="33"/>
      <c r="GC45" s="33"/>
      <c r="GD45" s="33"/>
      <c r="GE45" s="33"/>
      <c r="GF45" s="33"/>
      <c r="GG45" s="33"/>
      <c r="GH45" s="33"/>
      <c r="GI45" s="33"/>
      <c r="GJ45" s="33"/>
      <c r="GK45" s="33"/>
      <c r="GL45" s="33"/>
      <c r="GM45" s="33"/>
      <c r="GN45" s="33"/>
      <c r="GO45" s="33"/>
      <c r="GP45" s="33"/>
      <c r="GQ45" s="33"/>
      <c r="GR45" s="33"/>
      <c r="GS45" s="33"/>
      <c r="GT45" s="33"/>
      <c r="GU45" s="33"/>
      <c r="GV45" s="33"/>
      <c r="GW45" s="33"/>
      <c r="GX45" s="33"/>
      <c r="GY45" s="33"/>
      <c r="GZ45" s="33"/>
      <c r="HA45" s="33"/>
      <c r="HB45" s="33"/>
      <c r="HC45" s="33"/>
      <c r="HD45" s="33"/>
      <c r="HE45" s="33"/>
      <c r="HF45" s="33"/>
      <c r="HG45" s="33"/>
      <c r="HH45" s="33"/>
      <c r="HI45" s="33"/>
      <c r="HJ45" s="33"/>
      <c r="HK45" s="33"/>
      <c r="HL45" s="33"/>
      <c r="HM45" s="33"/>
      <c r="HN45" s="33"/>
      <c r="HO45" s="33"/>
      <c r="HP45" s="33"/>
      <c r="HQ45" s="33"/>
      <c r="HR45" s="33"/>
      <c r="HS45" s="33"/>
      <c r="HT45" s="33"/>
      <c r="HU45" s="33"/>
      <c r="HV45" s="33"/>
      <c r="HW45" s="33"/>
      <c r="HX45" s="33"/>
      <c r="HY45" s="33"/>
      <c r="HZ45" s="33"/>
      <c r="IA45" s="33"/>
      <c r="IB45" s="33"/>
      <c r="IC45" s="33"/>
      <c r="ID45" s="33"/>
      <c r="IE45" s="33"/>
      <c r="IF45" s="33"/>
      <c r="IG45" s="33"/>
      <c r="IH45" s="33"/>
      <c r="II45" s="33"/>
      <c r="IJ45" s="33"/>
      <c r="IK45" s="33"/>
      <c r="IL45" s="33"/>
      <c r="IM45" s="33"/>
      <c r="IN45" s="33"/>
      <c r="IO45" s="33"/>
      <c r="IP45" s="33"/>
      <c r="IQ45" s="33"/>
      <c r="IR45" s="33"/>
      <c r="IS45" s="33"/>
      <c r="IT45" s="33"/>
      <c r="IU45" s="33"/>
    </row>
    <row r="46" spans="1:255" s="38" customFormat="1" ht="11.25" customHeight="1">
      <c r="A46" s="25"/>
      <c r="B46" t="s">
        <v>22</v>
      </c>
      <c r="C46" s="25"/>
      <c r="D46" s="25"/>
      <c r="E46" s="25"/>
      <c r="F46" s="25"/>
      <c r="G46" s="25"/>
      <c r="H46" s="25"/>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c r="BN46" s="33"/>
      <c r="BO46" s="33"/>
      <c r="BP46" s="33"/>
      <c r="BQ46" s="33"/>
      <c r="BR46" s="33"/>
      <c r="BS46" s="33"/>
      <c r="BT46" s="33"/>
      <c r="BU46" s="33"/>
      <c r="BV46" s="33"/>
      <c r="BW46" s="33"/>
      <c r="BX46" s="33"/>
      <c r="BY46" s="33"/>
      <c r="BZ46" s="33"/>
      <c r="CA46" s="33"/>
      <c r="CB46" s="33"/>
      <c r="CC46" s="33"/>
      <c r="CD46" s="33"/>
      <c r="CE46" s="33"/>
      <c r="CF46" s="33"/>
      <c r="CG46" s="33"/>
      <c r="CH46" s="33"/>
      <c r="CI46" s="33"/>
      <c r="CJ46" s="33"/>
      <c r="CK46" s="33"/>
      <c r="CL46" s="33"/>
      <c r="CM46" s="33"/>
      <c r="CN46" s="33"/>
      <c r="CO46" s="33"/>
      <c r="CP46" s="33"/>
      <c r="CQ46" s="33"/>
      <c r="CR46" s="33"/>
      <c r="CS46" s="33"/>
      <c r="CT46" s="33"/>
      <c r="CU46" s="33"/>
      <c r="CV46" s="33"/>
      <c r="CW46" s="33"/>
      <c r="CX46" s="33"/>
      <c r="CY46" s="33"/>
      <c r="CZ46" s="33"/>
      <c r="DA46" s="33"/>
      <c r="DB46" s="33"/>
      <c r="DC46" s="33"/>
      <c r="DD46" s="33"/>
      <c r="DE46" s="33"/>
      <c r="DF46" s="33"/>
      <c r="DG46" s="33"/>
      <c r="DH46" s="33"/>
      <c r="DI46" s="33"/>
      <c r="DJ46" s="33"/>
      <c r="DK46" s="33"/>
      <c r="DL46" s="33"/>
      <c r="DM46" s="33"/>
      <c r="DN46" s="33"/>
      <c r="DO46" s="33"/>
      <c r="DP46" s="33"/>
      <c r="DQ46" s="33"/>
      <c r="DR46" s="33"/>
      <c r="DS46" s="33"/>
      <c r="DT46" s="33"/>
      <c r="DU46" s="33"/>
      <c r="DV46" s="33"/>
      <c r="DW46" s="33"/>
      <c r="DX46" s="33"/>
      <c r="DY46" s="33"/>
      <c r="DZ46" s="33"/>
      <c r="EA46" s="33"/>
      <c r="EB46" s="33"/>
      <c r="EC46" s="33"/>
      <c r="ED46" s="33"/>
      <c r="EE46" s="33"/>
      <c r="EF46" s="33"/>
      <c r="EG46" s="33"/>
      <c r="EH46" s="33"/>
      <c r="EI46" s="33"/>
      <c r="EJ46" s="33"/>
      <c r="EK46" s="33"/>
      <c r="EL46" s="33"/>
      <c r="EM46" s="33"/>
      <c r="EN46" s="33"/>
      <c r="EO46" s="33"/>
      <c r="EP46" s="33"/>
      <c r="EQ46" s="33"/>
      <c r="ER46" s="33"/>
      <c r="ES46" s="33"/>
      <c r="ET46" s="33"/>
      <c r="EU46" s="33"/>
      <c r="EV46" s="33"/>
      <c r="EW46" s="33"/>
      <c r="EX46" s="33"/>
      <c r="EY46" s="33"/>
      <c r="EZ46" s="33"/>
      <c r="FA46" s="33"/>
      <c r="FB46" s="33"/>
      <c r="FC46" s="33"/>
      <c r="FD46" s="33"/>
      <c r="FE46" s="33"/>
      <c r="FF46" s="33"/>
      <c r="FG46" s="33"/>
      <c r="FH46" s="33"/>
      <c r="FI46" s="33"/>
      <c r="FJ46" s="33"/>
      <c r="FK46" s="33"/>
      <c r="FL46" s="33"/>
      <c r="FM46" s="33"/>
      <c r="FN46" s="33"/>
      <c r="FO46" s="33"/>
      <c r="FP46" s="33"/>
      <c r="FQ46" s="33"/>
      <c r="FR46" s="33"/>
      <c r="FS46" s="33"/>
      <c r="FT46" s="33"/>
      <c r="FU46" s="33"/>
      <c r="FV46" s="33"/>
      <c r="FW46" s="33"/>
      <c r="FX46" s="33"/>
      <c r="FY46" s="33"/>
      <c r="FZ46" s="33"/>
      <c r="GA46" s="33"/>
      <c r="GB46" s="33"/>
      <c r="GC46" s="33"/>
      <c r="GD46" s="33"/>
      <c r="GE46" s="33"/>
      <c r="GF46" s="33"/>
      <c r="GG46" s="33"/>
      <c r="GH46" s="33"/>
      <c r="GI46" s="33"/>
      <c r="GJ46" s="33"/>
      <c r="GK46" s="33"/>
      <c r="GL46" s="33"/>
      <c r="GM46" s="33"/>
      <c r="GN46" s="33"/>
      <c r="GO46" s="33"/>
      <c r="GP46" s="33"/>
      <c r="GQ46" s="33"/>
      <c r="GR46" s="33"/>
      <c r="GS46" s="33"/>
      <c r="GT46" s="33"/>
      <c r="GU46" s="33"/>
      <c r="GV46" s="33"/>
      <c r="GW46" s="33"/>
      <c r="GX46" s="33"/>
      <c r="GY46" s="33"/>
      <c r="GZ46" s="33"/>
      <c r="HA46" s="33"/>
      <c r="HB46" s="33"/>
      <c r="HC46" s="33"/>
      <c r="HD46" s="33"/>
      <c r="HE46" s="33"/>
      <c r="HF46" s="33"/>
      <c r="HG46" s="33"/>
      <c r="HH46" s="33"/>
      <c r="HI46" s="33"/>
      <c r="HJ46" s="33"/>
      <c r="HK46" s="33"/>
      <c r="HL46" s="33"/>
      <c r="HM46" s="33"/>
      <c r="HN46" s="33"/>
      <c r="HO46" s="33"/>
      <c r="HP46" s="33"/>
      <c r="HQ46" s="33"/>
      <c r="HR46" s="33"/>
      <c r="HS46" s="33"/>
      <c r="HT46" s="33"/>
      <c r="HU46" s="33"/>
      <c r="HV46" s="33"/>
      <c r="HW46" s="33"/>
      <c r="HX46" s="33"/>
      <c r="HY46" s="33"/>
      <c r="HZ46" s="33"/>
      <c r="IA46" s="33"/>
      <c r="IB46" s="33"/>
      <c r="IC46" s="33"/>
      <c r="ID46" s="33"/>
      <c r="IE46" s="33"/>
      <c r="IF46" s="33"/>
      <c r="IG46" s="33"/>
      <c r="IH46" s="33"/>
      <c r="II46" s="33"/>
      <c r="IJ46" s="33"/>
      <c r="IK46" s="33"/>
      <c r="IL46" s="33"/>
      <c r="IM46" s="33"/>
      <c r="IN46" s="33"/>
      <c r="IO46" s="33"/>
      <c r="IP46" s="33"/>
      <c r="IQ46" s="33"/>
      <c r="IR46" s="33"/>
      <c r="IS46" s="33"/>
      <c r="IT46" s="33"/>
      <c r="IU46" s="33"/>
    </row>
    <row r="47" spans="1:255" s="38" customFormat="1" ht="10.5" customHeight="1">
      <c r="A47" s="25"/>
      <c r="C47" s="25"/>
      <c r="D47" s="25"/>
      <c r="E47" s="25"/>
      <c r="F47" s="25"/>
      <c r="G47" s="25"/>
      <c r="H47" s="25"/>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c r="CD47" s="33"/>
      <c r="CE47" s="33"/>
      <c r="CF47" s="33"/>
      <c r="CG47" s="33"/>
      <c r="CH47" s="33"/>
      <c r="CI47" s="33"/>
      <c r="CJ47" s="33"/>
      <c r="CK47" s="33"/>
      <c r="CL47" s="33"/>
      <c r="CM47" s="33"/>
      <c r="CN47" s="33"/>
      <c r="CO47" s="33"/>
      <c r="CP47" s="33"/>
      <c r="CQ47" s="33"/>
      <c r="CR47" s="33"/>
      <c r="CS47" s="33"/>
      <c r="CT47" s="33"/>
      <c r="CU47" s="33"/>
      <c r="CV47" s="33"/>
      <c r="CW47" s="33"/>
      <c r="CX47" s="33"/>
      <c r="CY47" s="33"/>
      <c r="CZ47" s="33"/>
      <c r="DA47" s="33"/>
      <c r="DB47" s="33"/>
      <c r="DC47" s="33"/>
      <c r="DD47" s="33"/>
      <c r="DE47" s="33"/>
      <c r="DF47" s="33"/>
      <c r="DG47" s="33"/>
      <c r="DH47" s="33"/>
      <c r="DI47" s="33"/>
      <c r="DJ47" s="33"/>
      <c r="DK47" s="33"/>
      <c r="DL47" s="33"/>
      <c r="DM47" s="33"/>
      <c r="DN47" s="33"/>
      <c r="DO47" s="33"/>
      <c r="DP47" s="33"/>
      <c r="DQ47" s="33"/>
      <c r="DR47" s="33"/>
      <c r="DS47" s="33"/>
      <c r="DT47" s="33"/>
      <c r="DU47" s="33"/>
      <c r="DV47" s="33"/>
      <c r="DW47" s="33"/>
      <c r="DX47" s="33"/>
      <c r="DY47" s="33"/>
      <c r="DZ47" s="33"/>
      <c r="EA47" s="33"/>
      <c r="EB47" s="33"/>
      <c r="EC47" s="33"/>
      <c r="ED47" s="33"/>
      <c r="EE47" s="33"/>
      <c r="EF47" s="33"/>
      <c r="EG47" s="33"/>
      <c r="EH47" s="33"/>
      <c r="EI47" s="33"/>
      <c r="EJ47" s="33"/>
      <c r="EK47" s="33"/>
      <c r="EL47" s="33"/>
      <c r="EM47" s="33"/>
      <c r="EN47" s="33"/>
      <c r="EO47" s="33"/>
      <c r="EP47" s="33"/>
      <c r="EQ47" s="33"/>
      <c r="ER47" s="33"/>
      <c r="ES47" s="33"/>
      <c r="ET47" s="33"/>
      <c r="EU47" s="33"/>
      <c r="EV47" s="33"/>
      <c r="EW47" s="33"/>
      <c r="EX47" s="33"/>
      <c r="EY47" s="33"/>
      <c r="EZ47" s="33"/>
      <c r="FA47" s="33"/>
      <c r="FB47" s="33"/>
      <c r="FC47" s="33"/>
      <c r="FD47" s="33"/>
      <c r="FE47" s="33"/>
      <c r="FF47" s="33"/>
      <c r="FG47" s="33"/>
      <c r="FH47" s="33"/>
      <c r="FI47" s="33"/>
      <c r="FJ47" s="33"/>
      <c r="FK47" s="33"/>
      <c r="FL47" s="33"/>
      <c r="FM47" s="33"/>
      <c r="FN47" s="33"/>
      <c r="FO47" s="33"/>
      <c r="FP47" s="33"/>
      <c r="FQ47" s="33"/>
      <c r="FR47" s="33"/>
      <c r="FS47" s="33"/>
      <c r="FT47" s="33"/>
      <c r="FU47" s="33"/>
      <c r="FV47" s="33"/>
      <c r="FW47" s="33"/>
      <c r="FX47" s="33"/>
      <c r="FY47" s="33"/>
      <c r="FZ47" s="33"/>
      <c r="GA47" s="33"/>
      <c r="GB47" s="33"/>
      <c r="GC47" s="33"/>
      <c r="GD47" s="33"/>
      <c r="GE47" s="33"/>
      <c r="GF47" s="33"/>
      <c r="GG47" s="33"/>
      <c r="GH47" s="33"/>
      <c r="GI47" s="33"/>
      <c r="GJ47" s="33"/>
      <c r="GK47" s="33"/>
      <c r="GL47" s="33"/>
      <c r="GM47" s="33"/>
      <c r="GN47" s="33"/>
      <c r="GO47" s="33"/>
      <c r="GP47" s="33"/>
      <c r="GQ47" s="33"/>
      <c r="GR47" s="33"/>
      <c r="GS47" s="33"/>
      <c r="GT47" s="33"/>
      <c r="GU47" s="33"/>
      <c r="GV47" s="33"/>
      <c r="GW47" s="33"/>
      <c r="GX47" s="33"/>
      <c r="GY47" s="33"/>
      <c r="GZ47" s="33"/>
      <c r="HA47" s="33"/>
      <c r="HB47" s="33"/>
      <c r="HC47" s="33"/>
      <c r="HD47" s="33"/>
      <c r="HE47" s="33"/>
      <c r="HF47" s="33"/>
      <c r="HG47" s="33"/>
      <c r="HH47" s="33"/>
      <c r="HI47" s="33"/>
      <c r="HJ47" s="33"/>
      <c r="HK47" s="33"/>
      <c r="HL47" s="33"/>
      <c r="HM47" s="33"/>
      <c r="HN47" s="33"/>
      <c r="HO47" s="33"/>
      <c r="HP47" s="33"/>
      <c r="HQ47" s="33"/>
      <c r="HR47" s="33"/>
      <c r="HS47" s="33"/>
      <c r="HT47" s="33"/>
      <c r="HU47" s="33"/>
      <c r="HV47" s="33"/>
      <c r="HW47" s="33"/>
      <c r="HX47" s="33"/>
      <c r="HY47" s="33"/>
      <c r="HZ47" s="33"/>
      <c r="IA47" s="33"/>
      <c r="IB47" s="33"/>
      <c r="IC47" s="33"/>
      <c r="ID47" s="33"/>
      <c r="IE47" s="33"/>
      <c r="IF47" s="33"/>
      <c r="IG47" s="33"/>
      <c r="IH47" s="33"/>
      <c r="II47" s="33"/>
      <c r="IJ47" s="33"/>
      <c r="IK47" s="33"/>
      <c r="IL47" s="33"/>
      <c r="IM47" s="33"/>
      <c r="IN47" s="33"/>
      <c r="IO47" s="33"/>
      <c r="IP47" s="33"/>
      <c r="IQ47" s="33"/>
      <c r="IR47" s="33"/>
      <c r="IS47" s="33"/>
      <c r="IT47" s="33"/>
      <c r="IU47" s="33"/>
    </row>
    <row r="48" spans="1:255" s="38" customFormat="1" ht="9.75" hidden="1" customHeight="1">
      <c r="A48" s="25"/>
      <c r="B48" s="11"/>
      <c r="C48" s="11"/>
      <c r="D48" s="11"/>
      <c r="E48" s="11"/>
      <c r="F48" s="11"/>
      <c r="G48" s="11"/>
      <c r="H48" s="11"/>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3"/>
      <c r="BU48" s="33"/>
      <c r="BV48" s="33"/>
      <c r="BW48" s="33"/>
      <c r="BX48" s="33"/>
      <c r="BY48" s="33"/>
      <c r="BZ48" s="33"/>
      <c r="CA48" s="33"/>
      <c r="CB48" s="33"/>
      <c r="CC48" s="33"/>
      <c r="CD48" s="33"/>
      <c r="CE48" s="33"/>
      <c r="CF48" s="33"/>
      <c r="CG48" s="33"/>
      <c r="CH48" s="33"/>
      <c r="CI48" s="33"/>
      <c r="CJ48" s="33"/>
      <c r="CK48" s="33"/>
      <c r="CL48" s="33"/>
      <c r="CM48" s="33"/>
      <c r="CN48" s="33"/>
      <c r="CO48" s="33"/>
      <c r="CP48" s="33"/>
      <c r="CQ48" s="33"/>
      <c r="CR48" s="33"/>
      <c r="CS48" s="33"/>
      <c r="CT48" s="33"/>
      <c r="CU48" s="33"/>
      <c r="CV48" s="33"/>
      <c r="CW48" s="33"/>
      <c r="CX48" s="33"/>
      <c r="CY48" s="33"/>
      <c r="CZ48" s="33"/>
      <c r="DA48" s="33"/>
      <c r="DB48" s="33"/>
      <c r="DC48" s="33"/>
      <c r="DD48" s="33"/>
      <c r="DE48" s="33"/>
      <c r="DF48" s="33"/>
      <c r="DG48" s="33"/>
      <c r="DH48" s="33"/>
      <c r="DI48" s="33"/>
      <c r="DJ48" s="33"/>
      <c r="DK48" s="33"/>
      <c r="DL48" s="33"/>
      <c r="DM48" s="33"/>
      <c r="DN48" s="33"/>
      <c r="DO48" s="33"/>
      <c r="DP48" s="33"/>
      <c r="DQ48" s="33"/>
      <c r="DR48" s="33"/>
      <c r="DS48" s="33"/>
      <c r="DT48" s="33"/>
      <c r="DU48" s="33"/>
      <c r="DV48" s="33"/>
      <c r="DW48" s="33"/>
      <c r="DX48" s="33"/>
      <c r="DY48" s="33"/>
      <c r="DZ48" s="33"/>
      <c r="EA48" s="33"/>
      <c r="EB48" s="33"/>
      <c r="EC48" s="33"/>
      <c r="ED48" s="33"/>
      <c r="EE48" s="33"/>
      <c r="EF48" s="33"/>
      <c r="EG48" s="33"/>
      <c r="EH48" s="33"/>
      <c r="EI48" s="33"/>
      <c r="EJ48" s="33"/>
      <c r="EK48" s="33"/>
      <c r="EL48" s="33"/>
      <c r="EM48" s="33"/>
      <c r="EN48" s="33"/>
      <c r="EO48" s="33"/>
      <c r="EP48" s="33"/>
      <c r="EQ48" s="33"/>
      <c r="ER48" s="33"/>
      <c r="ES48" s="33"/>
      <c r="ET48" s="33"/>
      <c r="EU48" s="33"/>
      <c r="EV48" s="33"/>
      <c r="EW48" s="33"/>
      <c r="EX48" s="33"/>
      <c r="EY48" s="33"/>
      <c r="EZ48" s="33"/>
      <c r="FA48" s="33"/>
      <c r="FB48" s="33"/>
      <c r="FC48" s="33"/>
      <c r="FD48" s="33"/>
      <c r="FE48" s="33"/>
      <c r="FF48" s="33"/>
      <c r="FG48" s="33"/>
      <c r="FH48" s="33"/>
      <c r="FI48" s="33"/>
      <c r="FJ48" s="33"/>
      <c r="FK48" s="33"/>
      <c r="FL48" s="33"/>
      <c r="FM48" s="33"/>
      <c r="FN48" s="33"/>
      <c r="FO48" s="33"/>
      <c r="FP48" s="33"/>
      <c r="FQ48" s="33"/>
      <c r="FR48" s="33"/>
      <c r="FS48" s="33"/>
      <c r="FT48" s="33"/>
      <c r="FU48" s="33"/>
      <c r="FV48" s="33"/>
      <c r="FW48" s="33"/>
      <c r="FX48" s="33"/>
      <c r="FY48" s="33"/>
      <c r="FZ48" s="33"/>
      <c r="GA48" s="33"/>
      <c r="GB48" s="33"/>
      <c r="GC48" s="33"/>
      <c r="GD48" s="33"/>
      <c r="GE48" s="33"/>
      <c r="GF48" s="33"/>
      <c r="GG48" s="33"/>
      <c r="GH48" s="33"/>
      <c r="GI48" s="33"/>
      <c r="GJ48" s="33"/>
      <c r="GK48" s="33"/>
      <c r="GL48" s="33"/>
      <c r="GM48" s="33"/>
      <c r="GN48" s="33"/>
      <c r="GO48" s="33"/>
      <c r="GP48" s="33"/>
      <c r="GQ48" s="33"/>
      <c r="GR48" s="33"/>
      <c r="GS48" s="33"/>
      <c r="GT48" s="33"/>
      <c r="GU48" s="33"/>
      <c r="GV48" s="33"/>
      <c r="GW48" s="33"/>
      <c r="GX48" s="33"/>
      <c r="GY48" s="33"/>
      <c r="GZ48" s="33"/>
      <c r="HA48" s="33"/>
      <c r="HB48" s="33"/>
      <c r="HC48" s="33"/>
      <c r="HD48" s="33"/>
      <c r="HE48" s="33"/>
      <c r="HF48" s="33"/>
      <c r="HG48" s="33"/>
      <c r="HH48" s="33"/>
      <c r="HI48" s="33"/>
      <c r="HJ48" s="33"/>
      <c r="HK48" s="33"/>
      <c r="HL48" s="33"/>
      <c r="HM48" s="33"/>
      <c r="HN48" s="33"/>
      <c r="HO48" s="33"/>
      <c r="HP48" s="33"/>
      <c r="HQ48" s="33"/>
      <c r="HR48" s="33"/>
      <c r="HS48" s="33"/>
      <c r="HT48" s="33"/>
      <c r="HU48" s="33"/>
      <c r="HV48" s="33"/>
      <c r="HW48" s="33"/>
      <c r="HX48" s="33"/>
      <c r="HY48" s="33"/>
      <c r="HZ48" s="33"/>
      <c r="IA48" s="33"/>
      <c r="IB48" s="33"/>
      <c r="IC48" s="33"/>
      <c r="ID48" s="33"/>
      <c r="IE48" s="33"/>
      <c r="IF48" s="33"/>
      <c r="IG48" s="33"/>
      <c r="IH48" s="33"/>
      <c r="II48" s="33"/>
      <c r="IJ48" s="33"/>
      <c r="IK48" s="33"/>
      <c r="IL48" s="33"/>
      <c r="IM48" s="33"/>
      <c r="IN48" s="33"/>
      <c r="IO48" s="33"/>
      <c r="IP48" s="33"/>
      <c r="IQ48" s="33"/>
      <c r="IR48" s="33"/>
      <c r="IS48" s="33"/>
      <c r="IT48" s="33"/>
      <c r="IU48" s="33"/>
    </row>
    <row r="49" spans="1:255" s="38" customFormat="1" ht="10.5" hidden="1" customHeight="1">
      <c r="A49" s="25"/>
      <c r="B49" s="11"/>
      <c r="C49" s="11"/>
      <c r="D49" s="11"/>
      <c r="E49" s="11"/>
      <c r="F49" s="11"/>
      <c r="G49" s="11"/>
      <c r="H49" s="11"/>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c r="DK49" s="33"/>
      <c r="DL49" s="33"/>
      <c r="DM49" s="33"/>
      <c r="DN49" s="33"/>
      <c r="DO49" s="33"/>
      <c r="DP49" s="33"/>
      <c r="DQ49" s="33"/>
      <c r="DR49" s="33"/>
      <c r="DS49" s="33"/>
      <c r="DT49" s="33"/>
      <c r="DU49" s="33"/>
      <c r="DV49" s="33"/>
      <c r="DW49" s="33"/>
      <c r="DX49" s="33"/>
      <c r="DY49" s="33"/>
      <c r="DZ49" s="33"/>
      <c r="EA49" s="33"/>
      <c r="EB49" s="33"/>
      <c r="EC49" s="33"/>
      <c r="ED49" s="33"/>
      <c r="EE49" s="33"/>
      <c r="EF49" s="33"/>
      <c r="EG49" s="33"/>
      <c r="EH49" s="33"/>
      <c r="EI49" s="33"/>
      <c r="EJ49" s="33"/>
      <c r="EK49" s="33"/>
      <c r="EL49" s="33"/>
      <c r="EM49" s="33"/>
      <c r="EN49" s="33"/>
      <c r="EO49" s="33"/>
      <c r="EP49" s="33"/>
      <c r="EQ49" s="33"/>
      <c r="ER49" s="33"/>
      <c r="ES49" s="33"/>
      <c r="ET49" s="33"/>
      <c r="EU49" s="33"/>
      <c r="EV49" s="33"/>
      <c r="EW49" s="33"/>
      <c r="EX49" s="33"/>
      <c r="EY49" s="33"/>
      <c r="EZ49" s="33"/>
      <c r="FA49" s="33"/>
      <c r="FB49" s="33"/>
      <c r="FC49" s="33"/>
      <c r="FD49" s="33"/>
      <c r="FE49" s="33"/>
      <c r="FF49" s="33"/>
      <c r="FG49" s="33"/>
      <c r="FH49" s="33"/>
      <c r="FI49" s="33"/>
      <c r="FJ49" s="33"/>
      <c r="FK49" s="33"/>
      <c r="FL49" s="33"/>
      <c r="FM49" s="33"/>
      <c r="FN49" s="33"/>
      <c r="FO49" s="33"/>
      <c r="FP49" s="33"/>
      <c r="FQ49" s="33"/>
      <c r="FR49" s="33"/>
      <c r="FS49" s="33"/>
      <c r="FT49" s="33"/>
      <c r="FU49" s="33"/>
      <c r="FV49" s="33"/>
      <c r="FW49" s="33"/>
      <c r="FX49" s="33"/>
      <c r="FY49" s="33"/>
      <c r="FZ49" s="33"/>
      <c r="GA49" s="33"/>
      <c r="GB49" s="33"/>
      <c r="GC49" s="33"/>
      <c r="GD49" s="33"/>
      <c r="GE49" s="33"/>
      <c r="GF49" s="33"/>
      <c r="GG49" s="33"/>
      <c r="GH49" s="33"/>
      <c r="GI49" s="33"/>
      <c r="GJ49" s="33"/>
      <c r="GK49" s="33"/>
      <c r="GL49" s="33"/>
      <c r="GM49" s="33"/>
      <c r="GN49" s="33"/>
      <c r="GO49" s="33"/>
      <c r="GP49" s="33"/>
      <c r="GQ49" s="33"/>
      <c r="GR49" s="33"/>
      <c r="GS49" s="33"/>
      <c r="GT49" s="33"/>
      <c r="GU49" s="33"/>
      <c r="GV49" s="33"/>
      <c r="GW49" s="33"/>
      <c r="GX49" s="33"/>
      <c r="GY49" s="33"/>
      <c r="GZ49" s="33"/>
      <c r="HA49" s="33"/>
      <c r="HB49" s="33"/>
      <c r="HC49" s="33"/>
      <c r="HD49" s="33"/>
      <c r="HE49" s="33"/>
      <c r="HF49" s="33"/>
      <c r="HG49" s="33"/>
      <c r="HH49" s="33"/>
      <c r="HI49" s="33"/>
      <c r="HJ49" s="33"/>
      <c r="HK49" s="33"/>
      <c r="HL49" s="33"/>
      <c r="HM49" s="33"/>
      <c r="HN49" s="33"/>
      <c r="HO49" s="33"/>
      <c r="HP49" s="33"/>
      <c r="HQ49" s="33"/>
      <c r="HR49" s="33"/>
      <c r="HS49" s="33"/>
      <c r="HT49" s="33"/>
      <c r="HU49" s="33"/>
      <c r="HV49" s="33"/>
      <c r="HW49" s="33"/>
      <c r="HX49" s="33"/>
      <c r="HY49" s="33"/>
      <c r="HZ49" s="33"/>
      <c r="IA49" s="33"/>
      <c r="IB49" s="33"/>
      <c r="IC49" s="33"/>
      <c r="ID49" s="33"/>
      <c r="IE49" s="33"/>
      <c r="IF49" s="33"/>
      <c r="IG49" s="33"/>
      <c r="IH49" s="33"/>
      <c r="II49" s="33"/>
      <c r="IJ49" s="33"/>
      <c r="IK49" s="33"/>
      <c r="IL49" s="33"/>
      <c r="IM49" s="33"/>
      <c r="IN49" s="33"/>
      <c r="IO49" s="33"/>
      <c r="IP49" s="33"/>
      <c r="IQ49" s="33"/>
      <c r="IR49" s="33"/>
      <c r="IS49" s="33"/>
      <c r="IT49" s="33"/>
      <c r="IU49" s="33"/>
    </row>
    <row r="50" spans="1:255" s="38" customFormat="1" ht="20.25" hidden="1" customHeight="1">
      <c r="A50" s="25"/>
      <c r="B50" s="11"/>
      <c r="C50" s="11"/>
      <c r="D50" s="11"/>
      <c r="E50" s="11"/>
      <c r="H50" s="11"/>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c r="IK50" s="33"/>
      <c r="IL50" s="33"/>
      <c r="IM50" s="33"/>
      <c r="IN50" s="33"/>
      <c r="IO50" s="33"/>
      <c r="IP50" s="33"/>
      <c r="IQ50" s="33"/>
      <c r="IR50" s="33"/>
      <c r="IS50" s="33"/>
      <c r="IT50" s="33"/>
      <c r="IU50" s="33"/>
    </row>
    <row r="51" spans="1:255" s="38" customFormat="1" ht="20.25" hidden="1" customHeight="1">
      <c r="A51" s="25"/>
      <c r="B51" s="11"/>
      <c r="C51" s="11"/>
      <c r="D51" s="11"/>
      <c r="E51" s="11"/>
      <c r="H51" s="11"/>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c r="IK51" s="33"/>
      <c r="IL51" s="33"/>
      <c r="IM51" s="33"/>
      <c r="IN51" s="33"/>
      <c r="IO51" s="33"/>
      <c r="IP51" s="33"/>
      <c r="IQ51" s="33"/>
      <c r="IR51" s="33"/>
      <c r="IS51" s="33"/>
      <c r="IT51" s="33"/>
      <c r="IU51" s="33"/>
    </row>
    <row r="52" spans="1:255" s="38" customFormat="1" ht="20.25" hidden="1" customHeight="1">
      <c r="A52" s="25"/>
      <c r="B52"/>
      <c r="C52"/>
      <c r="D52"/>
      <c r="E52"/>
      <c r="F52"/>
      <c r="G52"/>
      <c r="H52"/>
      <c r="I52"/>
      <c r="J52"/>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c r="DK52" s="33"/>
      <c r="DL52" s="33"/>
      <c r="DM52" s="33"/>
      <c r="DN52" s="33"/>
      <c r="DO52" s="33"/>
      <c r="DP52" s="33"/>
      <c r="DQ52" s="33"/>
      <c r="DR52" s="33"/>
      <c r="DS52" s="33"/>
      <c r="DT52" s="33"/>
      <c r="DU52" s="33"/>
      <c r="DV52" s="33"/>
      <c r="DW52" s="33"/>
      <c r="DX52" s="33"/>
      <c r="DY52" s="33"/>
      <c r="DZ52" s="33"/>
      <c r="EA52" s="33"/>
      <c r="EB52" s="33"/>
      <c r="EC52" s="33"/>
      <c r="ED52" s="33"/>
      <c r="EE52" s="33"/>
      <c r="EF52" s="33"/>
      <c r="EG52" s="33"/>
      <c r="EH52" s="33"/>
      <c r="EI52" s="33"/>
      <c r="EJ52" s="33"/>
      <c r="EK52" s="33"/>
      <c r="EL52" s="33"/>
      <c r="EM52" s="33"/>
      <c r="EN52" s="33"/>
      <c r="EO52" s="33"/>
      <c r="EP52" s="33"/>
      <c r="EQ52" s="33"/>
      <c r="ER52" s="33"/>
      <c r="ES52" s="33"/>
      <c r="ET52" s="33"/>
      <c r="EU52" s="33"/>
      <c r="EV52" s="33"/>
      <c r="EW52" s="33"/>
      <c r="EX52" s="33"/>
      <c r="EY52" s="33"/>
      <c r="EZ52" s="33"/>
      <c r="FA52" s="33"/>
      <c r="FB52" s="33"/>
      <c r="FC52" s="33"/>
      <c r="FD52" s="33"/>
      <c r="FE52" s="33"/>
      <c r="FF52" s="33"/>
      <c r="FG52" s="33"/>
      <c r="FH52" s="33"/>
      <c r="FI52" s="33"/>
      <c r="FJ52" s="33"/>
      <c r="FK52" s="33"/>
      <c r="FL52" s="33"/>
      <c r="FM52" s="33"/>
      <c r="FN52" s="33"/>
      <c r="FO52" s="33"/>
      <c r="FP52" s="33"/>
      <c r="FQ52" s="33"/>
      <c r="FR52" s="33"/>
      <c r="FS52" s="33"/>
      <c r="FT52" s="33"/>
      <c r="FU52" s="33"/>
      <c r="FV52" s="33"/>
      <c r="FW52" s="33"/>
      <c r="FX52" s="33"/>
      <c r="FY52" s="33"/>
      <c r="FZ52" s="33"/>
      <c r="GA52" s="33"/>
      <c r="GB52" s="33"/>
      <c r="GC52" s="33"/>
      <c r="GD52" s="33"/>
      <c r="GE52" s="33"/>
      <c r="GF52" s="33"/>
      <c r="GG52" s="33"/>
      <c r="GH52" s="33"/>
      <c r="GI52" s="33"/>
      <c r="GJ52" s="33"/>
      <c r="GK52" s="33"/>
      <c r="GL52" s="33"/>
      <c r="GM52" s="33"/>
      <c r="GN52" s="33"/>
      <c r="GO52" s="33"/>
      <c r="GP52" s="33"/>
      <c r="GQ52" s="33"/>
      <c r="GR52" s="33"/>
      <c r="GS52" s="33"/>
      <c r="GT52" s="33"/>
      <c r="GU52" s="33"/>
      <c r="GV52" s="33"/>
      <c r="GW52" s="33"/>
      <c r="GX52" s="33"/>
      <c r="GY52" s="33"/>
      <c r="GZ52" s="33"/>
      <c r="HA52" s="33"/>
      <c r="HB52" s="33"/>
      <c r="HC52" s="33"/>
      <c r="HD52" s="33"/>
      <c r="HE52" s="33"/>
      <c r="HF52" s="33"/>
      <c r="HG52" s="33"/>
      <c r="HH52" s="33"/>
      <c r="HI52" s="33"/>
      <c r="HJ52" s="33"/>
      <c r="HK52" s="33"/>
      <c r="HL52" s="33"/>
      <c r="HM52" s="33"/>
      <c r="HN52" s="33"/>
      <c r="HO52" s="33"/>
      <c r="HP52" s="33"/>
      <c r="HQ52" s="33"/>
      <c r="HR52" s="33"/>
      <c r="HS52" s="33"/>
      <c r="HT52" s="33"/>
      <c r="HU52" s="33"/>
      <c r="HV52" s="33"/>
      <c r="HW52" s="33"/>
      <c r="HX52" s="33"/>
      <c r="HY52" s="33"/>
      <c r="HZ52" s="33"/>
      <c r="IA52" s="33"/>
      <c r="IB52" s="33"/>
      <c r="IC52" s="33"/>
      <c r="ID52" s="33"/>
      <c r="IE52" s="33"/>
      <c r="IF52" s="33"/>
      <c r="IG52" s="33"/>
      <c r="IH52" s="33"/>
      <c r="II52" s="33"/>
      <c r="IJ52" s="33"/>
      <c r="IK52" s="33"/>
      <c r="IL52" s="33"/>
      <c r="IM52" s="33"/>
      <c r="IN52" s="33"/>
      <c r="IO52" s="33"/>
      <c r="IP52" s="33"/>
      <c r="IQ52" s="33"/>
      <c r="IR52" s="33"/>
      <c r="IS52" s="33"/>
      <c r="IT52" s="33"/>
      <c r="IU52" s="33"/>
    </row>
    <row r="53" spans="1:255" s="38" customFormat="1" ht="20.25" hidden="1" customHeight="1">
      <c r="A53" s="25"/>
      <c r="B53"/>
      <c r="C53"/>
      <c r="D53"/>
      <c r="E53"/>
      <c r="F53"/>
      <c r="G53"/>
      <c r="H53"/>
      <c r="I53"/>
      <c r="J5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3"/>
      <c r="BJ53" s="33"/>
      <c r="BK53" s="33"/>
      <c r="BL53" s="33"/>
      <c r="BM53" s="33"/>
      <c r="BN53" s="33"/>
      <c r="BO53" s="33"/>
      <c r="BP53" s="33"/>
      <c r="BQ53" s="33"/>
      <c r="BR53" s="33"/>
      <c r="BS53" s="33"/>
      <c r="BT53" s="33"/>
      <c r="BU53" s="33"/>
      <c r="BV53" s="33"/>
      <c r="BW53" s="33"/>
      <c r="BX53" s="33"/>
      <c r="BY53" s="33"/>
      <c r="BZ53" s="33"/>
      <c r="CA53" s="33"/>
      <c r="CB53" s="33"/>
      <c r="CC53" s="33"/>
      <c r="CD53" s="33"/>
      <c r="CE53" s="33"/>
      <c r="CF53" s="33"/>
      <c r="CG53" s="33"/>
      <c r="CH53" s="33"/>
      <c r="CI53" s="33"/>
      <c r="CJ53" s="33"/>
      <c r="CK53" s="33"/>
      <c r="CL53" s="33"/>
      <c r="CM53" s="33"/>
      <c r="CN53" s="33"/>
      <c r="CO53" s="33"/>
      <c r="CP53" s="33"/>
      <c r="CQ53" s="33"/>
      <c r="CR53" s="33"/>
      <c r="CS53" s="33"/>
      <c r="CT53" s="33"/>
      <c r="CU53" s="33"/>
      <c r="CV53" s="33"/>
      <c r="CW53" s="33"/>
      <c r="CX53" s="33"/>
      <c r="CY53" s="33"/>
      <c r="CZ53" s="33"/>
      <c r="DA53" s="33"/>
      <c r="DB53" s="33"/>
      <c r="DC53" s="33"/>
      <c r="DD53" s="33"/>
      <c r="DE53" s="33"/>
      <c r="DF53" s="33"/>
      <c r="DG53" s="33"/>
      <c r="DH53" s="33"/>
      <c r="DI53" s="33"/>
      <c r="DJ53" s="33"/>
      <c r="DK53" s="33"/>
      <c r="DL53" s="33"/>
      <c r="DM53" s="33"/>
      <c r="DN53" s="33"/>
      <c r="DO53" s="33"/>
      <c r="DP53" s="33"/>
      <c r="DQ53" s="33"/>
      <c r="DR53" s="33"/>
      <c r="DS53" s="33"/>
      <c r="DT53" s="33"/>
      <c r="DU53" s="33"/>
      <c r="DV53" s="33"/>
      <c r="DW53" s="33"/>
      <c r="DX53" s="33"/>
      <c r="DY53" s="33"/>
      <c r="DZ53" s="33"/>
      <c r="EA53" s="33"/>
      <c r="EB53" s="33"/>
      <c r="EC53" s="33"/>
      <c r="ED53" s="33"/>
      <c r="EE53" s="33"/>
      <c r="EF53" s="33"/>
      <c r="EG53" s="33"/>
      <c r="EH53" s="33"/>
      <c r="EI53" s="33"/>
      <c r="EJ53" s="33"/>
      <c r="EK53" s="33"/>
      <c r="EL53" s="33"/>
      <c r="EM53" s="33"/>
      <c r="EN53" s="33"/>
      <c r="EO53" s="33"/>
      <c r="EP53" s="33"/>
      <c r="EQ53" s="33"/>
      <c r="ER53" s="33"/>
      <c r="ES53" s="33"/>
      <c r="ET53" s="33"/>
      <c r="EU53" s="33"/>
      <c r="EV53" s="33"/>
      <c r="EW53" s="33"/>
      <c r="EX53" s="33"/>
      <c r="EY53" s="33"/>
      <c r="EZ53" s="33"/>
      <c r="FA53" s="33"/>
      <c r="FB53" s="33"/>
      <c r="FC53" s="33"/>
      <c r="FD53" s="33"/>
      <c r="FE53" s="33"/>
      <c r="FF53" s="33"/>
      <c r="FG53" s="33"/>
      <c r="FH53" s="33"/>
      <c r="FI53" s="33"/>
      <c r="FJ53" s="33"/>
      <c r="FK53" s="33"/>
      <c r="FL53" s="33"/>
      <c r="FM53" s="33"/>
      <c r="FN53" s="33"/>
      <c r="FO53" s="33"/>
      <c r="FP53" s="33"/>
      <c r="FQ53" s="33"/>
      <c r="FR53" s="33"/>
      <c r="FS53" s="33"/>
      <c r="FT53" s="33"/>
      <c r="FU53" s="33"/>
      <c r="FV53" s="33"/>
      <c r="FW53" s="33"/>
      <c r="FX53" s="33"/>
      <c r="FY53" s="33"/>
      <c r="FZ53" s="33"/>
      <c r="GA53" s="33"/>
      <c r="GB53" s="33"/>
      <c r="GC53" s="33"/>
      <c r="GD53" s="33"/>
      <c r="GE53" s="33"/>
      <c r="GF53" s="33"/>
      <c r="GG53" s="33"/>
      <c r="GH53" s="33"/>
      <c r="GI53" s="33"/>
      <c r="GJ53" s="33"/>
      <c r="GK53" s="33"/>
      <c r="GL53" s="33"/>
      <c r="GM53" s="33"/>
      <c r="GN53" s="33"/>
      <c r="GO53" s="33"/>
      <c r="GP53" s="33"/>
      <c r="GQ53" s="33"/>
      <c r="GR53" s="33"/>
      <c r="GS53" s="33"/>
      <c r="GT53" s="33"/>
      <c r="GU53" s="33"/>
      <c r="GV53" s="33"/>
      <c r="GW53" s="33"/>
      <c r="GX53" s="33"/>
      <c r="GY53" s="33"/>
      <c r="GZ53" s="33"/>
      <c r="HA53" s="33"/>
      <c r="HB53" s="33"/>
      <c r="HC53" s="33"/>
      <c r="HD53" s="33"/>
      <c r="HE53" s="33"/>
      <c r="HF53" s="33"/>
      <c r="HG53" s="33"/>
      <c r="HH53" s="33"/>
      <c r="HI53" s="33"/>
      <c r="HJ53" s="33"/>
      <c r="HK53" s="33"/>
      <c r="HL53" s="33"/>
      <c r="HM53" s="33"/>
      <c r="HN53" s="33"/>
      <c r="HO53" s="33"/>
      <c r="HP53" s="33"/>
      <c r="HQ53" s="33"/>
      <c r="HR53" s="33"/>
      <c r="HS53" s="33"/>
      <c r="HT53" s="33"/>
      <c r="HU53" s="33"/>
      <c r="HV53" s="33"/>
      <c r="HW53" s="33"/>
      <c r="HX53" s="33"/>
      <c r="HY53" s="33"/>
      <c r="HZ53" s="33"/>
      <c r="IA53" s="33"/>
      <c r="IB53" s="33"/>
      <c r="IC53" s="33"/>
      <c r="ID53" s="33"/>
      <c r="IE53" s="33"/>
      <c r="IF53" s="33"/>
      <c r="IG53" s="33"/>
      <c r="IH53" s="33"/>
      <c r="II53" s="33"/>
      <c r="IJ53" s="33"/>
      <c r="IK53" s="33"/>
      <c r="IL53" s="33"/>
      <c r="IM53" s="33"/>
      <c r="IN53" s="33"/>
      <c r="IO53" s="33"/>
      <c r="IP53" s="33"/>
      <c r="IQ53" s="33"/>
      <c r="IR53" s="33"/>
      <c r="IS53" s="33"/>
      <c r="IT53" s="33"/>
      <c r="IU53" s="33"/>
    </row>
    <row r="54" spans="1:255" s="38" customFormat="1" ht="20.25" hidden="1" customHeight="1">
      <c r="A54" s="25"/>
      <c r="B54"/>
      <c r="C54"/>
      <c r="D54"/>
      <c r="E54"/>
      <c r="F54"/>
      <c r="G54"/>
      <c r="H54"/>
      <c r="I54"/>
      <c r="J54"/>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3"/>
      <c r="BS54" s="33"/>
      <c r="BT54" s="33"/>
      <c r="BU54" s="33"/>
      <c r="BV54" s="33"/>
      <c r="BW54" s="33"/>
      <c r="BX54" s="33"/>
      <c r="BY54" s="33"/>
      <c r="BZ54" s="33"/>
      <c r="CA54" s="33"/>
      <c r="CB54" s="33"/>
      <c r="CC54" s="33"/>
      <c r="CD54" s="33"/>
      <c r="CE54" s="33"/>
      <c r="CF54" s="33"/>
      <c r="CG54" s="33"/>
      <c r="CH54" s="33"/>
      <c r="CI54" s="33"/>
      <c r="CJ54" s="33"/>
      <c r="CK54" s="33"/>
      <c r="CL54" s="33"/>
      <c r="CM54" s="33"/>
      <c r="CN54" s="33"/>
      <c r="CO54" s="33"/>
      <c r="CP54" s="33"/>
      <c r="CQ54" s="33"/>
      <c r="CR54" s="33"/>
      <c r="CS54" s="33"/>
      <c r="CT54" s="33"/>
      <c r="CU54" s="33"/>
      <c r="CV54" s="33"/>
      <c r="CW54" s="33"/>
      <c r="CX54" s="33"/>
      <c r="CY54" s="33"/>
      <c r="CZ54" s="33"/>
      <c r="DA54" s="33"/>
      <c r="DB54" s="33"/>
      <c r="DC54" s="33"/>
      <c r="DD54" s="33"/>
      <c r="DE54" s="33"/>
      <c r="DF54" s="33"/>
      <c r="DG54" s="33"/>
      <c r="DH54" s="33"/>
      <c r="DI54" s="33"/>
      <c r="DJ54" s="33"/>
      <c r="DK54" s="33"/>
      <c r="DL54" s="33"/>
      <c r="DM54" s="33"/>
      <c r="DN54" s="33"/>
      <c r="DO54" s="33"/>
      <c r="DP54" s="33"/>
      <c r="DQ54" s="33"/>
      <c r="DR54" s="33"/>
      <c r="DS54" s="33"/>
      <c r="DT54" s="33"/>
      <c r="DU54" s="33"/>
      <c r="DV54" s="33"/>
      <c r="DW54" s="33"/>
      <c r="DX54" s="33"/>
      <c r="DY54" s="33"/>
      <c r="DZ54" s="33"/>
      <c r="EA54" s="33"/>
      <c r="EB54" s="33"/>
      <c r="EC54" s="33"/>
      <c r="ED54" s="33"/>
      <c r="EE54" s="33"/>
      <c r="EF54" s="33"/>
      <c r="EG54" s="33"/>
      <c r="EH54" s="33"/>
      <c r="EI54" s="33"/>
      <c r="EJ54" s="33"/>
      <c r="EK54" s="33"/>
      <c r="EL54" s="33"/>
      <c r="EM54" s="33"/>
      <c r="EN54" s="33"/>
      <c r="EO54" s="33"/>
      <c r="EP54" s="33"/>
      <c r="EQ54" s="33"/>
      <c r="ER54" s="33"/>
      <c r="ES54" s="33"/>
      <c r="ET54" s="33"/>
      <c r="EU54" s="33"/>
      <c r="EV54" s="33"/>
      <c r="EW54" s="33"/>
      <c r="EX54" s="33"/>
      <c r="EY54" s="33"/>
      <c r="EZ54" s="33"/>
      <c r="FA54" s="33"/>
      <c r="FB54" s="33"/>
      <c r="FC54" s="33"/>
      <c r="FD54" s="33"/>
      <c r="FE54" s="33"/>
      <c r="FF54" s="33"/>
      <c r="FG54" s="33"/>
      <c r="FH54" s="33"/>
      <c r="FI54" s="33"/>
      <c r="FJ54" s="33"/>
      <c r="FK54" s="33"/>
      <c r="FL54" s="33"/>
      <c r="FM54" s="33"/>
      <c r="FN54" s="33"/>
      <c r="FO54" s="33"/>
      <c r="FP54" s="33"/>
      <c r="FQ54" s="33"/>
      <c r="FR54" s="33"/>
      <c r="FS54" s="33"/>
      <c r="FT54" s="33"/>
      <c r="FU54" s="33"/>
      <c r="FV54" s="33"/>
      <c r="FW54" s="33"/>
      <c r="FX54" s="33"/>
      <c r="FY54" s="33"/>
      <c r="FZ54" s="33"/>
      <c r="GA54" s="33"/>
      <c r="GB54" s="33"/>
      <c r="GC54" s="33"/>
      <c r="GD54" s="33"/>
      <c r="GE54" s="33"/>
      <c r="GF54" s="33"/>
      <c r="GG54" s="33"/>
      <c r="GH54" s="33"/>
      <c r="GI54" s="33"/>
      <c r="GJ54" s="33"/>
      <c r="GK54" s="33"/>
      <c r="GL54" s="33"/>
      <c r="GM54" s="33"/>
      <c r="GN54" s="33"/>
      <c r="GO54" s="33"/>
      <c r="GP54" s="33"/>
      <c r="GQ54" s="33"/>
      <c r="GR54" s="33"/>
      <c r="GS54" s="33"/>
      <c r="GT54" s="33"/>
      <c r="GU54" s="33"/>
      <c r="GV54" s="33"/>
      <c r="GW54" s="33"/>
      <c r="GX54" s="33"/>
      <c r="GY54" s="33"/>
      <c r="GZ54" s="33"/>
      <c r="HA54" s="33"/>
      <c r="HB54" s="33"/>
      <c r="HC54" s="33"/>
      <c r="HD54" s="33"/>
      <c r="HE54" s="33"/>
      <c r="HF54" s="33"/>
      <c r="HG54" s="33"/>
      <c r="HH54" s="33"/>
      <c r="HI54" s="33"/>
      <c r="HJ54" s="33"/>
      <c r="HK54" s="33"/>
      <c r="HL54" s="33"/>
      <c r="HM54" s="33"/>
      <c r="HN54" s="33"/>
      <c r="HO54" s="33"/>
      <c r="HP54" s="33"/>
      <c r="HQ54" s="33"/>
      <c r="HR54" s="33"/>
      <c r="HS54" s="33"/>
      <c r="HT54" s="33"/>
      <c r="HU54" s="33"/>
      <c r="HV54" s="33"/>
      <c r="HW54" s="33"/>
      <c r="HX54" s="33"/>
      <c r="HY54" s="33"/>
      <c r="HZ54" s="33"/>
      <c r="IA54" s="33"/>
      <c r="IB54" s="33"/>
      <c r="IC54" s="33"/>
      <c r="ID54" s="33"/>
      <c r="IE54" s="33"/>
      <c r="IF54" s="33"/>
      <c r="IG54" s="33"/>
      <c r="IH54" s="33"/>
      <c r="II54" s="33"/>
      <c r="IJ54" s="33"/>
      <c r="IK54" s="33"/>
      <c r="IL54" s="33"/>
      <c r="IM54" s="33"/>
      <c r="IN54" s="33"/>
      <c r="IO54" s="33"/>
      <c r="IP54" s="33"/>
      <c r="IQ54" s="33"/>
      <c r="IR54" s="33"/>
      <c r="IS54" s="33"/>
      <c r="IT54" s="33"/>
      <c r="IU54" s="33"/>
    </row>
    <row r="55" spans="1:255" s="38" customFormat="1" ht="20.25" hidden="1" customHeight="1">
      <c r="A55" s="25"/>
      <c r="B55"/>
      <c r="C55"/>
      <c r="D55"/>
      <c r="E55"/>
      <c r="F55"/>
      <c r="G55"/>
      <c r="H55"/>
      <c r="I55"/>
      <c r="J55"/>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c r="BM55" s="33"/>
      <c r="BN55" s="33"/>
      <c r="BO55" s="33"/>
      <c r="BP55" s="33"/>
      <c r="BQ55" s="33"/>
      <c r="BR55" s="33"/>
      <c r="BS55" s="33"/>
      <c r="BT55" s="33"/>
      <c r="BU55" s="33"/>
      <c r="BV55" s="33"/>
      <c r="BW55" s="33"/>
      <c r="BX55" s="33"/>
      <c r="BY55" s="33"/>
      <c r="BZ55" s="33"/>
      <c r="CA55" s="33"/>
      <c r="CB55" s="33"/>
      <c r="CC55" s="33"/>
      <c r="CD55" s="33"/>
      <c r="CE55" s="33"/>
      <c r="CF55" s="33"/>
      <c r="CG55" s="33"/>
      <c r="CH55" s="33"/>
      <c r="CI55" s="33"/>
      <c r="CJ55" s="33"/>
      <c r="CK55" s="33"/>
      <c r="CL55" s="33"/>
      <c r="CM55" s="33"/>
      <c r="CN55" s="33"/>
      <c r="CO55" s="33"/>
      <c r="CP55" s="33"/>
      <c r="CQ55" s="33"/>
      <c r="CR55" s="33"/>
      <c r="CS55" s="33"/>
      <c r="CT55" s="33"/>
      <c r="CU55" s="33"/>
      <c r="CV55" s="33"/>
      <c r="CW55" s="33"/>
      <c r="CX55" s="33"/>
      <c r="CY55" s="33"/>
      <c r="CZ55" s="33"/>
      <c r="DA55" s="33"/>
      <c r="DB55" s="33"/>
      <c r="DC55" s="33"/>
      <c r="DD55" s="33"/>
      <c r="DE55" s="33"/>
      <c r="DF55" s="33"/>
      <c r="DG55" s="33"/>
      <c r="DH55" s="33"/>
      <c r="DI55" s="33"/>
      <c r="DJ55" s="33"/>
      <c r="DK55" s="33"/>
      <c r="DL55" s="33"/>
      <c r="DM55" s="33"/>
      <c r="DN55" s="33"/>
      <c r="DO55" s="33"/>
      <c r="DP55" s="33"/>
      <c r="DQ55" s="33"/>
      <c r="DR55" s="33"/>
      <c r="DS55" s="33"/>
      <c r="DT55" s="33"/>
      <c r="DU55" s="33"/>
      <c r="DV55" s="33"/>
      <c r="DW55" s="33"/>
      <c r="DX55" s="33"/>
      <c r="DY55" s="33"/>
      <c r="DZ55" s="33"/>
      <c r="EA55" s="33"/>
      <c r="EB55" s="33"/>
      <c r="EC55" s="33"/>
      <c r="ED55" s="33"/>
      <c r="EE55" s="33"/>
      <c r="EF55" s="33"/>
      <c r="EG55" s="33"/>
      <c r="EH55" s="33"/>
      <c r="EI55" s="33"/>
      <c r="EJ55" s="33"/>
      <c r="EK55" s="33"/>
      <c r="EL55" s="33"/>
      <c r="EM55" s="33"/>
      <c r="EN55" s="33"/>
      <c r="EO55" s="33"/>
      <c r="EP55" s="33"/>
      <c r="EQ55" s="33"/>
      <c r="ER55" s="33"/>
      <c r="ES55" s="33"/>
      <c r="ET55" s="33"/>
      <c r="EU55" s="33"/>
      <c r="EV55" s="33"/>
      <c r="EW55" s="33"/>
      <c r="EX55" s="33"/>
      <c r="EY55" s="33"/>
      <c r="EZ55" s="33"/>
      <c r="FA55" s="33"/>
      <c r="FB55" s="33"/>
      <c r="FC55" s="33"/>
      <c r="FD55" s="33"/>
      <c r="FE55" s="33"/>
      <c r="FF55" s="33"/>
      <c r="FG55" s="33"/>
      <c r="FH55" s="33"/>
      <c r="FI55" s="33"/>
      <c r="FJ55" s="33"/>
      <c r="FK55" s="33"/>
      <c r="FL55" s="33"/>
      <c r="FM55" s="33"/>
      <c r="FN55" s="33"/>
      <c r="FO55" s="33"/>
      <c r="FP55" s="33"/>
      <c r="FQ55" s="33"/>
      <c r="FR55" s="33"/>
      <c r="FS55" s="33"/>
      <c r="FT55" s="33"/>
      <c r="FU55" s="33"/>
      <c r="FV55" s="33"/>
      <c r="FW55" s="33"/>
      <c r="FX55" s="33"/>
      <c r="FY55" s="33"/>
      <c r="FZ55" s="33"/>
      <c r="GA55" s="33"/>
      <c r="GB55" s="33"/>
      <c r="GC55" s="33"/>
      <c r="GD55" s="33"/>
      <c r="GE55" s="33"/>
      <c r="GF55" s="33"/>
      <c r="GG55" s="33"/>
      <c r="GH55" s="33"/>
      <c r="GI55" s="33"/>
      <c r="GJ55" s="33"/>
      <c r="GK55" s="33"/>
      <c r="GL55" s="33"/>
      <c r="GM55" s="33"/>
      <c r="GN55" s="33"/>
      <c r="GO55" s="33"/>
      <c r="GP55" s="33"/>
      <c r="GQ55" s="33"/>
      <c r="GR55" s="33"/>
      <c r="GS55" s="33"/>
      <c r="GT55" s="33"/>
      <c r="GU55" s="33"/>
      <c r="GV55" s="33"/>
      <c r="GW55" s="33"/>
      <c r="GX55" s="33"/>
      <c r="GY55" s="33"/>
      <c r="GZ55" s="33"/>
      <c r="HA55" s="33"/>
      <c r="HB55" s="33"/>
      <c r="HC55" s="33"/>
      <c r="HD55" s="33"/>
      <c r="HE55" s="33"/>
      <c r="HF55" s="33"/>
      <c r="HG55" s="33"/>
      <c r="HH55" s="33"/>
      <c r="HI55" s="33"/>
      <c r="HJ55" s="33"/>
      <c r="HK55" s="33"/>
      <c r="HL55" s="33"/>
      <c r="HM55" s="33"/>
      <c r="HN55" s="33"/>
      <c r="HO55" s="33"/>
      <c r="HP55" s="33"/>
      <c r="HQ55" s="33"/>
      <c r="HR55" s="33"/>
      <c r="HS55" s="33"/>
      <c r="HT55" s="33"/>
      <c r="HU55" s="33"/>
      <c r="HV55" s="33"/>
      <c r="HW55" s="33"/>
      <c r="HX55" s="33"/>
      <c r="HY55" s="33"/>
      <c r="HZ55" s="33"/>
      <c r="IA55" s="33"/>
      <c r="IB55" s="33"/>
      <c r="IC55" s="33"/>
      <c r="ID55" s="33"/>
      <c r="IE55" s="33"/>
      <c r="IF55" s="33"/>
      <c r="IG55" s="33"/>
      <c r="IH55" s="33"/>
      <c r="II55" s="33"/>
      <c r="IJ55" s="33"/>
      <c r="IK55" s="33"/>
      <c r="IL55" s="33"/>
      <c r="IM55" s="33"/>
      <c r="IN55" s="33"/>
      <c r="IO55" s="33"/>
      <c r="IP55" s="33"/>
      <c r="IQ55" s="33"/>
      <c r="IR55" s="33"/>
      <c r="IS55" s="33"/>
      <c r="IT55" s="33"/>
      <c r="IU55" s="33"/>
    </row>
    <row r="56" spans="1:255" s="38" customFormat="1" ht="20.25" hidden="1" customHeight="1">
      <c r="A56" s="25"/>
      <c r="B56"/>
      <c r="C56"/>
      <c r="D56"/>
      <c r="E56"/>
      <c r="F56"/>
      <c r="G56"/>
      <c r="H56"/>
      <c r="I56"/>
      <c r="J56"/>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c r="BM56" s="33"/>
      <c r="BN56" s="33"/>
      <c r="BO56" s="33"/>
      <c r="BP56" s="33"/>
      <c r="BQ56" s="33"/>
      <c r="BR56" s="33"/>
      <c r="BS56" s="33"/>
      <c r="BT56" s="33"/>
      <c r="BU56" s="33"/>
      <c r="BV56" s="33"/>
      <c r="BW56" s="33"/>
      <c r="BX56" s="33"/>
      <c r="BY56" s="33"/>
      <c r="BZ56" s="33"/>
      <c r="CA56" s="33"/>
      <c r="CB56" s="33"/>
      <c r="CC56" s="33"/>
      <c r="CD56" s="33"/>
      <c r="CE56" s="33"/>
      <c r="CF56" s="33"/>
      <c r="CG56" s="33"/>
      <c r="CH56" s="33"/>
      <c r="CI56" s="33"/>
      <c r="CJ56" s="33"/>
      <c r="CK56" s="33"/>
      <c r="CL56" s="33"/>
      <c r="CM56" s="33"/>
      <c r="CN56" s="33"/>
      <c r="CO56" s="33"/>
      <c r="CP56" s="33"/>
      <c r="CQ56" s="33"/>
      <c r="CR56" s="33"/>
      <c r="CS56" s="33"/>
      <c r="CT56" s="33"/>
      <c r="CU56" s="33"/>
      <c r="CV56" s="33"/>
      <c r="CW56" s="33"/>
      <c r="CX56" s="33"/>
      <c r="CY56" s="33"/>
      <c r="CZ56" s="33"/>
      <c r="DA56" s="33"/>
      <c r="DB56" s="33"/>
      <c r="DC56" s="33"/>
      <c r="DD56" s="33"/>
      <c r="DE56" s="33"/>
      <c r="DF56" s="33"/>
      <c r="DG56" s="33"/>
      <c r="DH56" s="33"/>
      <c r="DI56" s="33"/>
      <c r="DJ56" s="33"/>
      <c r="DK56" s="33"/>
      <c r="DL56" s="33"/>
      <c r="DM56" s="33"/>
      <c r="DN56" s="33"/>
      <c r="DO56" s="33"/>
      <c r="DP56" s="33"/>
      <c r="DQ56" s="33"/>
      <c r="DR56" s="33"/>
      <c r="DS56" s="33"/>
      <c r="DT56" s="33"/>
      <c r="DU56" s="33"/>
      <c r="DV56" s="33"/>
      <c r="DW56" s="33"/>
      <c r="DX56" s="33"/>
      <c r="DY56" s="33"/>
      <c r="DZ56" s="33"/>
      <c r="EA56" s="33"/>
      <c r="EB56" s="33"/>
      <c r="EC56" s="33"/>
      <c r="ED56" s="33"/>
      <c r="EE56" s="33"/>
      <c r="EF56" s="33"/>
      <c r="EG56" s="33"/>
      <c r="EH56" s="33"/>
      <c r="EI56" s="33"/>
      <c r="EJ56" s="33"/>
      <c r="EK56" s="33"/>
      <c r="EL56" s="33"/>
      <c r="EM56" s="33"/>
      <c r="EN56" s="33"/>
      <c r="EO56" s="33"/>
      <c r="EP56" s="33"/>
      <c r="EQ56" s="33"/>
      <c r="ER56" s="33"/>
      <c r="ES56" s="33"/>
      <c r="ET56" s="33"/>
      <c r="EU56" s="33"/>
      <c r="EV56" s="33"/>
      <c r="EW56" s="33"/>
      <c r="EX56" s="33"/>
      <c r="EY56" s="33"/>
      <c r="EZ56" s="33"/>
      <c r="FA56" s="33"/>
      <c r="FB56" s="33"/>
      <c r="FC56" s="33"/>
      <c r="FD56" s="33"/>
      <c r="FE56" s="33"/>
      <c r="FF56" s="33"/>
      <c r="FG56" s="33"/>
      <c r="FH56" s="33"/>
      <c r="FI56" s="33"/>
      <c r="FJ56" s="33"/>
      <c r="FK56" s="33"/>
      <c r="FL56" s="33"/>
      <c r="FM56" s="33"/>
      <c r="FN56" s="33"/>
      <c r="FO56" s="33"/>
      <c r="FP56" s="33"/>
      <c r="FQ56" s="33"/>
      <c r="FR56" s="33"/>
      <c r="FS56" s="33"/>
      <c r="FT56" s="33"/>
      <c r="FU56" s="33"/>
      <c r="FV56" s="33"/>
      <c r="FW56" s="33"/>
      <c r="FX56" s="33"/>
      <c r="FY56" s="33"/>
      <c r="FZ56" s="33"/>
      <c r="GA56" s="33"/>
      <c r="GB56" s="33"/>
      <c r="GC56" s="33"/>
      <c r="GD56" s="33"/>
      <c r="GE56" s="33"/>
      <c r="GF56" s="33"/>
      <c r="GG56" s="33"/>
      <c r="GH56" s="33"/>
      <c r="GI56" s="33"/>
      <c r="GJ56" s="33"/>
      <c r="GK56" s="33"/>
      <c r="GL56" s="33"/>
      <c r="GM56" s="33"/>
      <c r="GN56" s="33"/>
      <c r="GO56" s="33"/>
      <c r="GP56" s="33"/>
      <c r="GQ56" s="33"/>
      <c r="GR56" s="33"/>
      <c r="GS56" s="33"/>
      <c r="GT56" s="33"/>
      <c r="GU56" s="33"/>
      <c r="GV56" s="33"/>
      <c r="GW56" s="33"/>
      <c r="GX56" s="33"/>
      <c r="GY56" s="33"/>
      <c r="GZ56" s="33"/>
      <c r="HA56" s="33"/>
      <c r="HB56" s="33"/>
      <c r="HC56" s="33"/>
      <c r="HD56" s="33"/>
      <c r="HE56" s="33"/>
      <c r="HF56" s="33"/>
      <c r="HG56" s="33"/>
      <c r="HH56" s="33"/>
      <c r="HI56" s="33"/>
      <c r="HJ56" s="33"/>
      <c r="HK56" s="33"/>
      <c r="HL56" s="33"/>
      <c r="HM56" s="33"/>
      <c r="HN56" s="33"/>
      <c r="HO56" s="33"/>
      <c r="HP56" s="33"/>
      <c r="HQ56" s="33"/>
      <c r="HR56" s="33"/>
      <c r="HS56" s="33"/>
      <c r="HT56" s="33"/>
      <c r="HU56" s="33"/>
      <c r="HV56" s="33"/>
      <c r="HW56" s="33"/>
      <c r="HX56" s="33"/>
      <c r="HY56" s="33"/>
      <c r="HZ56" s="33"/>
      <c r="IA56" s="33"/>
      <c r="IB56" s="33"/>
      <c r="IC56" s="33"/>
      <c r="ID56" s="33"/>
      <c r="IE56" s="33"/>
      <c r="IF56" s="33"/>
      <c r="IG56" s="33"/>
      <c r="IH56" s="33"/>
      <c r="II56" s="33"/>
      <c r="IJ56" s="33"/>
      <c r="IK56" s="33"/>
      <c r="IL56" s="33"/>
      <c r="IM56" s="33"/>
      <c r="IN56" s="33"/>
      <c r="IO56" s="33"/>
      <c r="IP56" s="33"/>
      <c r="IQ56" s="33"/>
      <c r="IR56" s="33"/>
      <c r="IS56" s="33"/>
      <c r="IT56" s="33"/>
      <c r="IU56" s="33"/>
    </row>
    <row r="57" spans="1:255" s="38" customFormat="1" ht="20.25" hidden="1" customHeight="1">
      <c r="A57" s="25"/>
      <c r="B57"/>
      <c r="C57"/>
      <c r="D57"/>
      <c r="E57"/>
      <c r="F57"/>
      <c r="G57"/>
      <c r="H57"/>
      <c r="I57"/>
      <c r="J57"/>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33"/>
      <c r="BR57" s="33"/>
      <c r="BS57" s="33"/>
      <c r="BT57" s="33"/>
      <c r="BU57" s="33"/>
      <c r="BV57" s="33"/>
      <c r="BW57" s="33"/>
      <c r="BX57" s="33"/>
      <c r="BY57" s="33"/>
      <c r="BZ57" s="33"/>
      <c r="CA57" s="33"/>
      <c r="CB57" s="33"/>
      <c r="CC57" s="33"/>
      <c r="CD57" s="33"/>
      <c r="CE57" s="33"/>
      <c r="CF57" s="33"/>
      <c r="CG57" s="33"/>
      <c r="CH57" s="33"/>
      <c r="CI57" s="33"/>
      <c r="CJ57" s="33"/>
      <c r="CK57" s="33"/>
      <c r="CL57" s="33"/>
      <c r="CM57" s="33"/>
      <c r="CN57" s="33"/>
      <c r="CO57" s="33"/>
      <c r="CP57" s="33"/>
      <c r="CQ57" s="33"/>
      <c r="CR57" s="33"/>
      <c r="CS57" s="33"/>
      <c r="CT57" s="33"/>
      <c r="CU57" s="33"/>
      <c r="CV57" s="33"/>
      <c r="CW57" s="33"/>
      <c r="CX57" s="33"/>
      <c r="CY57" s="33"/>
      <c r="CZ57" s="33"/>
      <c r="DA57" s="33"/>
      <c r="DB57" s="33"/>
      <c r="DC57" s="33"/>
      <c r="DD57" s="33"/>
      <c r="DE57" s="33"/>
      <c r="DF57" s="33"/>
      <c r="DG57" s="33"/>
      <c r="DH57" s="33"/>
      <c r="DI57" s="33"/>
      <c r="DJ57" s="33"/>
      <c r="DK57" s="33"/>
      <c r="DL57" s="33"/>
      <c r="DM57" s="33"/>
      <c r="DN57" s="33"/>
      <c r="DO57" s="33"/>
      <c r="DP57" s="33"/>
      <c r="DQ57" s="33"/>
      <c r="DR57" s="33"/>
      <c r="DS57" s="33"/>
      <c r="DT57" s="33"/>
      <c r="DU57" s="33"/>
      <c r="DV57" s="33"/>
      <c r="DW57" s="33"/>
      <c r="DX57" s="33"/>
      <c r="DY57" s="33"/>
      <c r="DZ57" s="33"/>
      <c r="EA57" s="33"/>
      <c r="EB57" s="33"/>
      <c r="EC57" s="33"/>
      <c r="ED57" s="33"/>
      <c r="EE57" s="33"/>
      <c r="EF57" s="33"/>
      <c r="EG57" s="33"/>
      <c r="EH57" s="33"/>
      <c r="EI57" s="33"/>
      <c r="EJ57" s="33"/>
      <c r="EK57" s="33"/>
      <c r="EL57" s="33"/>
      <c r="EM57" s="33"/>
      <c r="EN57" s="33"/>
      <c r="EO57" s="33"/>
      <c r="EP57" s="33"/>
      <c r="EQ57" s="33"/>
      <c r="ER57" s="33"/>
      <c r="ES57" s="33"/>
      <c r="ET57" s="33"/>
      <c r="EU57" s="33"/>
      <c r="EV57" s="33"/>
      <c r="EW57" s="33"/>
      <c r="EX57" s="33"/>
      <c r="EY57" s="33"/>
      <c r="EZ57" s="33"/>
      <c r="FA57" s="33"/>
      <c r="FB57" s="33"/>
      <c r="FC57" s="33"/>
      <c r="FD57" s="33"/>
      <c r="FE57" s="33"/>
      <c r="FF57" s="33"/>
      <c r="FG57" s="33"/>
      <c r="FH57" s="33"/>
      <c r="FI57" s="33"/>
      <c r="FJ57" s="33"/>
      <c r="FK57" s="33"/>
      <c r="FL57" s="33"/>
      <c r="FM57" s="33"/>
      <c r="FN57" s="33"/>
      <c r="FO57" s="33"/>
      <c r="FP57" s="33"/>
      <c r="FQ57" s="33"/>
      <c r="FR57" s="33"/>
      <c r="FS57" s="33"/>
      <c r="FT57" s="33"/>
      <c r="FU57" s="33"/>
      <c r="FV57" s="33"/>
      <c r="FW57" s="33"/>
      <c r="FX57" s="33"/>
      <c r="FY57" s="33"/>
      <c r="FZ57" s="33"/>
      <c r="GA57" s="33"/>
      <c r="GB57" s="33"/>
      <c r="GC57" s="33"/>
      <c r="GD57" s="33"/>
      <c r="GE57" s="33"/>
      <c r="GF57" s="33"/>
      <c r="GG57" s="33"/>
      <c r="GH57" s="33"/>
      <c r="GI57" s="33"/>
      <c r="GJ57" s="33"/>
      <c r="GK57" s="33"/>
      <c r="GL57" s="33"/>
      <c r="GM57" s="33"/>
      <c r="GN57" s="33"/>
      <c r="GO57" s="33"/>
      <c r="GP57" s="33"/>
      <c r="GQ57" s="33"/>
      <c r="GR57" s="33"/>
      <c r="GS57" s="33"/>
      <c r="GT57" s="33"/>
      <c r="GU57" s="33"/>
      <c r="GV57" s="33"/>
      <c r="GW57" s="33"/>
      <c r="GX57" s="33"/>
      <c r="GY57" s="33"/>
      <c r="GZ57" s="33"/>
      <c r="HA57" s="33"/>
      <c r="HB57" s="33"/>
      <c r="HC57" s="33"/>
      <c r="HD57" s="33"/>
      <c r="HE57" s="33"/>
      <c r="HF57" s="33"/>
      <c r="HG57" s="33"/>
      <c r="HH57" s="33"/>
      <c r="HI57" s="33"/>
      <c r="HJ57" s="33"/>
      <c r="HK57" s="33"/>
      <c r="HL57" s="33"/>
      <c r="HM57" s="33"/>
      <c r="HN57" s="33"/>
      <c r="HO57" s="33"/>
      <c r="HP57" s="33"/>
      <c r="HQ57" s="33"/>
      <c r="HR57" s="33"/>
      <c r="HS57" s="33"/>
      <c r="HT57" s="33"/>
      <c r="HU57" s="33"/>
      <c r="HV57" s="33"/>
      <c r="HW57" s="33"/>
      <c r="HX57" s="33"/>
      <c r="HY57" s="33"/>
      <c r="HZ57" s="33"/>
      <c r="IA57" s="33"/>
      <c r="IB57" s="33"/>
      <c r="IC57" s="33"/>
      <c r="ID57" s="33"/>
      <c r="IE57" s="33"/>
      <c r="IF57" s="33"/>
      <c r="IG57" s="33"/>
      <c r="IH57" s="33"/>
      <c r="II57" s="33"/>
      <c r="IJ57" s="33"/>
      <c r="IK57" s="33"/>
      <c r="IL57" s="33"/>
      <c r="IM57" s="33"/>
      <c r="IN57" s="33"/>
      <c r="IO57" s="33"/>
      <c r="IP57" s="33"/>
      <c r="IQ57" s="33"/>
      <c r="IR57" s="33"/>
      <c r="IS57" s="33"/>
      <c r="IT57" s="33"/>
      <c r="IU57" s="33"/>
    </row>
    <row r="58" spans="1:255" s="38" customFormat="1" ht="20.25" hidden="1" customHeight="1">
      <c r="A58" s="25"/>
      <c r="B58"/>
      <c r="C58"/>
      <c r="D58"/>
      <c r="E58"/>
      <c r="F58"/>
      <c r="G58"/>
      <c r="H58"/>
      <c r="I58"/>
      <c r="J58"/>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3"/>
      <c r="BN58" s="33"/>
      <c r="BO58" s="33"/>
      <c r="BP58" s="33"/>
      <c r="BQ58" s="33"/>
      <c r="BR58" s="33"/>
      <c r="BS58" s="33"/>
      <c r="BT58" s="33"/>
      <c r="BU58" s="33"/>
      <c r="BV58" s="33"/>
      <c r="BW58" s="33"/>
      <c r="BX58" s="33"/>
      <c r="BY58" s="33"/>
      <c r="BZ58" s="33"/>
      <c r="CA58" s="33"/>
      <c r="CB58" s="33"/>
      <c r="CC58" s="33"/>
      <c r="CD58" s="33"/>
      <c r="CE58" s="33"/>
      <c r="CF58" s="33"/>
      <c r="CG58" s="33"/>
      <c r="CH58" s="33"/>
      <c r="CI58" s="33"/>
      <c r="CJ58" s="33"/>
      <c r="CK58" s="33"/>
      <c r="CL58" s="33"/>
      <c r="CM58" s="33"/>
      <c r="CN58" s="33"/>
      <c r="CO58" s="33"/>
      <c r="CP58" s="33"/>
      <c r="CQ58" s="33"/>
      <c r="CR58" s="33"/>
      <c r="CS58" s="33"/>
      <c r="CT58" s="33"/>
      <c r="CU58" s="33"/>
      <c r="CV58" s="33"/>
      <c r="CW58" s="33"/>
      <c r="CX58" s="33"/>
      <c r="CY58" s="33"/>
      <c r="CZ58" s="33"/>
      <c r="DA58" s="33"/>
      <c r="DB58" s="33"/>
      <c r="DC58" s="33"/>
      <c r="DD58" s="33"/>
      <c r="DE58" s="33"/>
      <c r="DF58" s="33"/>
      <c r="DG58" s="33"/>
      <c r="DH58" s="33"/>
      <c r="DI58" s="33"/>
      <c r="DJ58" s="33"/>
      <c r="DK58" s="33"/>
      <c r="DL58" s="33"/>
      <c r="DM58" s="33"/>
      <c r="DN58" s="33"/>
      <c r="DO58" s="33"/>
      <c r="DP58" s="33"/>
      <c r="DQ58" s="33"/>
      <c r="DR58" s="33"/>
      <c r="DS58" s="33"/>
      <c r="DT58" s="33"/>
      <c r="DU58" s="33"/>
      <c r="DV58" s="33"/>
      <c r="DW58" s="33"/>
      <c r="DX58" s="33"/>
      <c r="DY58" s="33"/>
      <c r="DZ58" s="33"/>
      <c r="EA58" s="33"/>
      <c r="EB58" s="33"/>
      <c r="EC58" s="33"/>
      <c r="ED58" s="33"/>
      <c r="EE58" s="33"/>
      <c r="EF58" s="33"/>
      <c r="EG58" s="33"/>
      <c r="EH58" s="33"/>
      <c r="EI58" s="33"/>
      <c r="EJ58" s="33"/>
      <c r="EK58" s="33"/>
      <c r="EL58" s="33"/>
      <c r="EM58" s="33"/>
      <c r="EN58" s="33"/>
      <c r="EO58" s="33"/>
      <c r="EP58" s="33"/>
      <c r="EQ58" s="33"/>
      <c r="ER58" s="33"/>
      <c r="ES58" s="33"/>
      <c r="ET58" s="33"/>
      <c r="EU58" s="33"/>
      <c r="EV58" s="33"/>
      <c r="EW58" s="33"/>
      <c r="EX58" s="33"/>
      <c r="EY58" s="33"/>
      <c r="EZ58" s="33"/>
      <c r="FA58" s="33"/>
      <c r="FB58" s="33"/>
      <c r="FC58" s="33"/>
      <c r="FD58" s="33"/>
      <c r="FE58" s="33"/>
      <c r="FF58" s="33"/>
      <c r="FG58" s="33"/>
      <c r="FH58" s="33"/>
      <c r="FI58" s="33"/>
      <c r="FJ58" s="33"/>
      <c r="FK58" s="33"/>
      <c r="FL58" s="33"/>
      <c r="FM58" s="33"/>
      <c r="FN58" s="33"/>
      <c r="FO58" s="33"/>
      <c r="FP58" s="33"/>
      <c r="FQ58" s="33"/>
      <c r="FR58" s="33"/>
      <c r="FS58" s="33"/>
      <c r="FT58" s="33"/>
      <c r="FU58" s="33"/>
      <c r="FV58" s="33"/>
      <c r="FW58" s="33"/>
      <c r="FX58" s="33"/>
      <c r="FY58" s="33"/>
      <c r="FZ58" s="33"/>
      <c r="GA58" s="33"/>
      <c r="GB58" s="33"/>
      <c r="GC58" s="33"/>
      <c r="GD58" s="33"/>
      <c r="GE58" s="33"/>
      <c r="GF58" s="33"/>
      <c r="GG58" s="33"/>
      <c r="GH58" s="33"/>
      <c r="GI58" s="33"/>
      <c r="GJ58" s="33"/>
      <c r="GK58" s="33"/>
      <c r="GL58" s="33"/>
      <c r="GM58" s="33"/>
      <c r="GN58" s="33"/>
      <c r="GO58" s="33"/>
      <c r="GP58" s="33"/>
      <c r="GQ58" s="33"/>
      <c r="GR58" s="33"/>
      <c r="GS58" s="33"/>
      <c r="GT58" s="33"/>
      <c r="GU58" s="33"/>
      <c r="GV58" s="33"/>
      <c r="GW58" s="33"/>
      <c r="GX58" s="33"/>
      <c r="GY58" s="33"/>
      <c r="GZ58" s="33"/>
      <c r="HA58" s="33"/>
      <c r="HB58" s="33"/>
      <c r="HC58" s="33"/>
      <c r="HD58" s="33"/>
      <c r="HE58" s="33"/>
      <c r="HF58" s="33"/>
      <c r="HG58" s="33"/>
      <c r="HH58" s="33"/>
      <c r="HI58" s="33"/>
      <c r="HJ58" s="33"/>
      <c r="HK58" s="33"/>
      <c r="HL58" s="33"/>
      <c r="HM58" s="33"/>
      <c r="HN58" s="33"/>
      <c r="HO58" s="33"/>
      <c r="HP58" s="33"/>
      <c r="HQ58" s="33"/>
      <c r="HR58" s="33"/>
      <c r="HS58" s="33"/>
      <c r="HT58" s="33"/>
      <c r="HU58" s="33"/>
      <c r="HV58" s="33"/>
      <c r="HW58" s="33"/>
      <c r="HX58" s="33"/>
      <c r="HY58" s="33"/>
      <c r="HZ58" s="33"/>
      <c r="IA58" s="33"/>
      <c r="IB58" s="33"/>
      <c r="IC58" s="33"/>
      <c r="ID58" s="33"/>
      <c r="IE58" s="33"/>
      <c r="IF58" s="33"/>
      <c r="IG58" s="33"/>
      <c r="IH58" s="33"/>
      <c r="II58" s="33"/>
      <c r="IJ58" s="33"/>
      <c r="IK58" s="33"/>
      <c r="IL58" s="33"/>
      <c r="IM58" s="33"/>
      <c r="IN58" s="33"/>
      <c r="IO58" s="33"/>
      <c r="IP58" s="33"/>
      <c r="IQ58" s="33"/>
      <c r="IR58" s="33"/>
      <c r="IS58" s="33"/>
      <c r="IT58" s="33"/>
      <c r="IU58" s="33"/>
    </row>
    <row r="59" spans="1:255" s="38" customFormat="1" ht="20.25" hidden="1" customHeight="1">
      <c r="A59" s="25"/>
      <c r="B59"/>
      <c r="C59"/>
      <c r="D59"/>
      <c r="E59"/>
      <c r="F59"/>
      <c r="G59"/>
      <c r="H59"/>
      <c r="I59"/>
      <c r="J59"/>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33"/>
      <c r="DM59" s="33"/>
      <c r="DN59" s="33"/>
      <c r="DO59" s="33"/>
      <c r="DP59" s="33"/>
      <c r="DQ59" s="33"/>
      <c r="DR59" s="33"/>
      <c r="DS59" s="33"/>
      <c r="DT59" s="33"/>
      <c r="DU59" s="33"/>
      <c r="DV59" s="33"/>
      <c r="DW59" s="33"/>
      <c r="DX59" s="33"/>
      <c r="DY59" s="33"/>
      <c r="DZ59" s="33"/>
      <c r="EA59" s="33"/>
      <c r="EB59" s="33"/>
      <c r="EC59" s="33"/>
      <c r="ED59" s="33"/>
      <c r="EE59" s="33"/>
      <c r="EF59" s="33"/>
      <c r="EG59" s="33"/>
      <c r="EH59" s="33"/>
      <c r="EI59" s="33"/>
      <c r="EJ59" s="33"/>
      <c r="EK59" s="33"/>
      <c r="EL59" s="33"/>
      <c r="EM59" s="33"/>
      <c r="EN59" s="33"/>
      <c r="EO59" s="33"/>
      <c r="EP59" s="33"/>
      <c r="EQ59" s="33"/>
      <c r="ER59" s="33"/>
      <c r="ES59" s="33"/>
      <c r="ET59" s="33"/>
      <c r="EU59" s="33"/>
      <c r="EV59" s="33"/>
      <c r="EW59" s="33"/>
      <c r="EX59" s="33"/>
      <c r="EY59" s="33"/>
      <c r="EZ59" s="33"/>
      <c r="FA59" s="33"/>
      <c r="FB59" s="33"/>
      <c r="FC59" s="33"/>
      <c r="FD59" s="33"/>
      <c r="FE59" s="33"/>
      <c r="FF59" s="33"/>
      <c r="FG59" s="33"/>
      <c r="FH59" s="33"/>
      <c r="FI59" s="33"/>
      <c r="FJ59" s="33"/>
      <c r="FK59" s="33"/>
      <c r="FL59" s="33"/>
      <c r="FM59" s="33"/>
      <c r="FN59" s="33"/>
      <c r="FO59" s="33"/>
      <c r="FP59" s="33"/>
      <c r="FQ59" s="33"/>
      <c r="FR59" s="33"/>
      <c r="FS59" s="33"/>
      <c r="FT59" s="33"/>
      <c r="FU59" s="33"/>
      <c r="FV59" s="33"/>
      <c r="FW59" s="33"/>
      <c r="FX59" s="33"/>
      <c r="FY59" s="33"/>
      <c r="FZ59" s="33"/>
      <c r="GA59" s="33"/>
      <c r="GB59" s="33"/>
      <c r="GC59" s="33"/>
      <c r="GD59" s="33"/>
      <c r="GE59" s="33"/>
      <c r="GF59" s="33"/>
      <c r="GG59" s="33"/>
      <c r="GH59" s="33"/>
      <c r="GI59" s="33"/>
      <c r="GJ59" s="33"/>
      <c r="GK59" s="33"/>
      <c r="GL59" s="33"/>
      <c r="GM59" s="33"/>
      <c r="GN59" s="33"/>
      <c r="GO59" s="33"/>
      <c r="GP59" s="33"/>
      <c r="GQ59" s="33"/>
      <c r="GR59" s="33"/>
      <c r="GS59" s="33"/>
      <c r="GT59" s="33"/>
      <c r="GU59" s="33"/>
      <c r="GV59" s="33"/>
      <c r="GW59" s="33"/>
      <c r="GX59" s="33"/>
      <c r="GY59" s="33"/>
      <c r="GZ59" s="33"/>
      <c r="HA59" s="33"/>
      <c r="HB59" s="33"/>
      <c r="HC59" s="33"/>
      <c r="HD59" s="33"/>
      <c r="HE59" s="33"/>
      <c r="HF59" s="33"/>
      <c r="HG59" s="33"/>
      <c r="HH59" s="33"/>
      <c r="HI59" s="33"/>
      <c r="HJ59" s="33"/>
      <c r="HK59" s="33"/>
      <c r="HL59" s="33"/>
      <c r="HM59" s="33"/>
      <c r="HN59" s="33"/>
      <c r="HO59" s="33"/>
      <c r="HP59" s="33"/>
      <c r="HQ59" s="33"/>
      <c r="HR59" s="33"/>
      <c r="HS59" s="33"/>
      <c r="HT59" s="33"/>
      <c r="HU59" s="33"/>
      <c r="HV59" s="33"/>
      <c r="HW59" s="33"/>
      <c r="HX59" s="33"/>
      <c r="HY59" s="33"/>
      <c r="HZ59" s="33"/>
      <c r="IA59" s="33"/>
      <c r="IB59" s="33"/>
      <c r="IC59" s="33"/>
      <c r="ID59" s="33"/>
      <c r="IE59" s="33"/>
      <c r="IF59" s="33"/>
      <c r="IG59" s="33"/>
      <c r="IH59" s="33"/>
      <c r="II59" s="33"/>
      <c r="IJ59" s="33"/>
      <c r="IK59" s="33"/>
      <c r="IL59" s="33"/>
      <c r="IM59" s="33"/>
      <c r="IN59" s="33"/>
      <c r="IO59" s="33"/>
      <c r="IP59" s="33"/>
      <c r="IQ59" s="33"/>
      <c r="IR59" s="33"/>
      <c r="IS59" s="33"/>
      <c r="IT59" s="33"/>
      <c r="IU59" s="33"/>
    </row>
    <row r="60" spans="1:255" s="38" customFormat="1" ht="20.25" hidden="1" customHeight="1">
      <c r="A60" s="25"/>
      <c r="B60"/>
      <c r="C60"/>
      <c r="D60"/>
      <c r="E60"/>
      <c r="F60"/>
      <c r="G60"/>
      <c r="H60"/>
      <c r="I60"/>
      <c r="J60"/>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c r="DK60" s="33"/>
      <c r="DL60" s="33"/>
      <c r="DM60" s="33"/>
      <c r="DN60" s="33"/>
      <c r="DO60" s="33"/>
      <c r="DP60" s="33"/>
      <c r="DQ60" s="33"/>
      <c r="DR60" s="33"/>
      <c r="DS60" s="33"/>
      <c r="DT60" s="33"/>
      <c r="DU60" s="33"/>
      <c r="DV60" s="33"/>
      <c r="DW60" s="33"/>
      <c r="DX60" s="33"/>
      <c r="DY60" s="33"/>
      <c r="DZ60" s="33"/>
      <c r="EA60" s="33"/>
      <c r="EB60" s="33"/>
      <c r="EC60" s="33"/>
      <c r="ED60" s="33"/>
      <c r="EE60" s="33"/>
      <c r="EF60" s="33"/>
      <c r="EG60" s="33"/>
      <c r="EH60" s="33"/>
      <c r="EI60" s="33"/>
      <c r="EJ60" s="33"/>
      <c r="EK60" s="33"/>
      <c r="EL60" s="33"/>
      <c r="EM60" s="33"/>
      <c r="EN60" s="33"/>
      <c r="EO60" s="33"/>
      <c r="EP60" s="33"/>
      <c r="EQ60" s="33"/>
      <c r="ER60" s="33"/>
      <c r="ES60" s="33"/>
      <c r="ET60" s="33"/>
      <c r="EU60" s="33"/>
      <c r="EV60" s="33"/>
      <c r="EW60" s="33"/>
      <c r="EX60" s="33"/>
      <c r="EY60" s="33"/>
      <c r="EZ60" s="33"/>
      <c r="FA60" s="33"/>
      <c r="FB60" s="33"/>
      <c r="FC60" s="33"/>
      <c r="FD60" s="33"/>
      <c r="FE60" s="33"/>
      <c r="FF60" s="33"/>
      <c r="FG60" s="33"/>
      <c r="FH60" s="33"/>
      <c r="FI60" s="33"/>
      <c r="FJ60" s="33"/>
      <c r="FK60" s="33"/>
      <c r="FL60" s="33"/>
      <c r="FM60" s="33"/>
      <c r="FN60" s="33"/>
      <c r="FO60" s="33"/>
      <c r="FP60" s="33"/>
      <c r="FQ60" s="33"/>
      <c r="FR60" s="33"/>
      <c r="FS60" s="33"/>
      <c r="FT60" s="33"/>
      <c r="FU60" s="33"/>
      <c r="FV60" s="33"/>
      <c r="FW60" s="33"/>
      <c r="FX60" s="33"/>
      <c r="FY60" s="33"/>
      <c r="FZ60" s="33"/>
      <c r="GA60" s="33"/>
      <c r="GB60" s="33"/>
      <c r="GC60" s="33"/>
      <c r="GD60" s="33"/>
      <c r="GE60" s="33"/>
      <c r="GF60" s="33"/>
      <c r="GG60" s="33"/>
      <c r="GH60" s="33"/>
      <c r="GI60" s="33"/>
      <c r="GJ60" s="33"/>
      <c r="GK60" s="33"/>
      <c r="GL60" s="33"/>
      <c r="GM60" s="33"/>
      <c r="GN60" s="33"/>
      <c r="GO60" s="33"/>
      <c r="GP60" s="33"/>
      <c r="GQ60" s="33"/>
      <c r="GR60" s="33"/>
      <c r="GS60" s="33"/>
      <c r="GT60" s="33"/>
      <c r="GU60" s="33"/>
      <c r="GV60" s="33"/>
      <c r="GW60" s="33"/>
      <c r="GX60" s="33"/>
      <c r="GY60" s="33"/>
      <c r="GZ60" s="33"/>
      <c r="HA60" s="33"/>
      <c r="HB60" s="33"/>
      <c r="HC60" s="33"/>
      <c r="HD60" s="33"/>
      <c r="HE60" s="33"/>
      <c r="HF60" s="33"/>
      <c r="HG60" s="33"/>
      <c r="HH60" s="33"/>
      <c r="HI60" s="33"/>
      <c r="HJ60" s="33"/>
      <c r="HK60" s="33"/>
      <c r="HL60" s="33"/>
      <c r="HM60" s="33"/>
      <c r="HN60" s="33"/>
      <c r="HO60" s="33"/>
      <c r="HP60" s="33"/>
      <c r="HQ60" s="33"/>
      <c r="HR60" s="33"/>
      <c r="HS60" s="33"/>
      <c r="HT60" s="33"/>
      <c r="HU60" s="33"/>
      <c r="HV60" s="33"/>
      <c r="HW60" s="33"/>
      <c r="HX60" s="33"/>
      <c r="HY60" s="33"/>
      <c r="HZ60" s="33"/>
      <c r="IA60" s="33"/>
      <c r="IB60" s="33"/>
      <c r="IC60" s="33"/>
      <c r="ID60" s="33"/>
      <c r="IE60" s="33"/>
      <c r="IF60" s="33"/>
      <c r="IG60" s="33"/>
      <c r="IH60" s="33"/>
      <c r="II60" s="33"/>
      <c r="IJ60" s="33"/>
      <c r="IK60" s="33"/>
      <c r="IL60" s="33"/>
      <c r="IM60" s="33"/>
      <c r="IN60" s="33"/>
      <c r="IO60" s="33"/>
      <c r="IP60" s="33"/>
      <c r="IQ60" s="33"/>
      <c r="IR60" s="33"/>
      <c r="IS60" s="33"/>
      <c r="IT60" s="33"/>
      <c r="IU60" s="33"/>
    </row>
    <row r="61" spans="1:255" s="38" customFormat="1" ht="20.25" hidden="1" customHeight="1">
      <c r="A61" s="25"/>
      <c r="B61"/>
      <c r="C61"/>
      <c r="D61"/>
      <c r="E61"/>
      <c r="F61"/>
      <c r="G61"/>
      <c r="H61"/>
      <c r="I61"/>
      <c r="J61"/>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row>
    <row r="62" spans="1:255" s="38" customFormat="1" ht="20.25" hidden="1" customHeight="1">
      <c r="A62" s="25"/>
      <c r="B62"/>
      <c r="C62"/>
      <c r="D62"/>
      <c r="E62"/>
      <c r="F62"/>
      <c r="G62"/>
      <c r="H62"/>
      <c r="I62"/>
      <c r="J62"/>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c r="BF62" s="33"/>
      <c r="BG62" s="33"/>
      <c r="BH62" s="33"/>
      <c r="BI62" s="33"/>
      <c r="BJ62" s="33"/>
      <c r="BK62" s="33"/>
      <c r="BL62" s="33"/>
      <c r="BM62" s="33"/>
      <c r="BN62" s="33"/>
      <c r="BO62" s="33"/>
      <c r="BP62" s="33"/>
      <c r="BQ62" s="33"/>
      <c r="BR62" s="33"/>
      <c r="BS62" s="33"/>
      <c r="BT62" s="33"/>
      <c r="BU62" s="33"/>
      <c r="BV62" s="33"/>
      <c r="BW62" s="33"/>
      <c r="BX62" s="33"/>
      <c r="BY62" s="33"/>
      <c r="BZ62" s="33"/>
      <c r="CA62" s="33"/>
      <c r="CB62" s="33"/>
      <c r="CC62" s="33"/>
      <c r="CD62" s="33"/>
      <c r="CE62" s="33"/>
      <c r="CF62" s="33"/>
      <c r="CG62" s="33"/>
      <c r="CH62" s="33"/>
      <c r="CI62" s="33"/>
      <c r="CJ62" s="33"/>
      <c r="CK62" s="33"/>
      <c r="CL62" s="33"/>
      <c r="CM62" s="33"/>
      <c r="CN62" s="33"/>
      <c r="CO62" s="33"/>
      <c r="CP62" s="33"/>
      <c r="CQ62" s="33"/>
      <c r="CR62" s="33"/>
      <c r="CS62" s="33"/>
      <c r="CT62" s="33"/>
      <c r="CU62" s="33"/>
      <c r="CV62" s="33"/>
      <c r="CW62" s="33"/>
      <c r="CX62" s="33"/>
      <c r="CY62" s="33"/>
      <c r="CZ62" s="33"/>
      <c r="DA62" s="33"/>
      <c r="DB62" s="33"/>
      <c r="DC62" s="33"/>
      <c r="DD62" s="33"/>
      <c r="DE62" s="33"/>
      <c r="DF62" s="33"/>
      <c r="DG62" s="33"/>
      <c r="DH62" s="33"/>
      <c r="DI62" s="33"/>
      <c r="DJ62" s="33"/>
      <c r="DK62" s="33"/>
      <c r="DL62" s="33"/>
      <c r="DM62" s="33"/>
      <c r="DN62" s="33"/>
      <c r="DO62" s="33"/>
      <c r="DP62" s="33"/>
      <c r="DQ62" s="33"/>
      <c r="DR62" s="33"/>
      <c r="DS62" s="33"/>
      <c r="DT62" s="33"/>
      <c r="DU62" s="33"/>
      <c r="DV62" s="33"/>
      <c r="DW62" s="33"/>
      <c r="DX62" s="33"/>
      <c r="DY62" s="33"/>
      <c r="DZ62" s="33"/>
      <c r="EA62" s="33"/>
      <c r="EB62" s="33"/>
      <c r="EC62" s="33"/>
      <c r="ED62" s="33"/>
      <c r="EE62" s="33"/>
      <c r="EF62" s="33"/>
      <c r="EG62" s="33"/>
      <c r="EH62" s="33"/>
      <c r="EI62" s="33"/>
      <c r="EJ62" s="33"/>
      <c r="EK62" s="33"/>
      <c r="EL62" s="33"/>
      <c r="EM62" s="33"/>
      <c r="EN62" s="33"/>
      <c r="EO62" s="33"/>
      <c r="EP62" s="33"/>
      <c r="EQ62" s="33"/>
      <c r="ER62" s="33"/>
      <c r="ES62" s="33"/>
      <c r="ET62" s="33"/>
      <c r="EU62" s="33"/>
      <c r="EV62" s="33"/>
      <c r="EW62" s="33"/>
      <c r="EX62" s="33"/>
      <c r="EY62" s="33"/>
      <c r="EZ62" s="33"/>
      <c r="FA62" s="33"/>
      <c r="FB62" s="33"/>
      <c r="FC62" s="33"/>
      <c r="FD62" s="33"/>
      <c r="FE62" s="33"/>
      <c r="FF62" s="33"/>
      <c r="FG62" s="33"/>
      <c r="FH62" s="33"/>
      <c r="FI62" s="33"/>
      <c r="FJ62" s="33"/>
      <c r="FK62" s="33"/>
      <c r="FL62" s="33"/>
      <c r="FM62" s="33"/>
      <c r="FN62" s="33"/>
      <c r="FO62" s="33"/>
      <c r="FP62" s="33"/>
      <c r="FQ62" s="33"/>
      <c r="FR62" s="33"/>
      <c r="FS62" s="33"/>
      <c r="FT62" s="33"/>
      <c r="FU62" s="33"/>
      <c r="FV62" s="33"/>
      <c r="FW62" s="33"/>
      <c r="FX62" s="33"/>
      <c r="FY62" s="33"/>
      <c r="FZ62" s="33"/>
      <c r="GA62" s="33"/>
      <c r="GB62" s="33"/>
      <c r="GC62" s="33"/>
      <c r="GD62" s="33"/>
      <c r="GE62" s="33"/>
      <c r="GF62" s="33"/>
      <c r="GG62" s="33"/>
      <c r="GH62" s="33"/>
      <c r="GI62" s="33"/>
      <c r="GJ62" s="33"/>
      <c r="GK62" s="33"/>
      <c r="GL62" s="33"/>
      <c r="GM62" s="33"/>
      <c r="GN62" s="33"/>
      <c r="GO62" s="33"/>
      <c r="GP62" s="33"/>
      <c r="GQ62" s="33"/>
      <c r="GR62" s="33"/>
      <c r="GS62" s="33"/>
      <c r="GT62" s="33"/>
      <c r="GU62" s="33"/>
      <c r="GV62" s="33"/>
      <c r="GW62" s="33"/>
      <c r="GX62" s="33"/>
      <c r="GY62" s="33"/>
      <c r="GZ62" s="33"/>
      <c r="HA62" s="33"/>
      <c r="HB62" s="33"/>
      <c r="HC62" s="33"/>
      <c r="HD62" s="33"/>
      <c r="HE62" s="33"/>
      <c r="HF62" s="33"/>
      <c r="HG62" s="33"/>
      <c r="HH62" s="33"/>
      <c r="HI62" s="33"/>
      <c r="HJ62" s="33"/>
      <c r="HK62" s="33"/>
      <c r="HL62" s="33"/>
      <c r="HM62" s="33"/>
      <c r="HN62" s="33"/>
      <c r="HO62" s="33"/>
      <c r="HP62" s="33"/>
      <c r="HQ62" s="33"/>
      <c r="HR62" s="33"/>
      <c r="HS62" s="33"/>
      <c r="HT62" s="33"/>
      <c r="HU62" s="33"/>
      <c r="HV62" s="33"/>
      <c r="HW62" s="33"/>
      <c r="HX62" s="33"/>
      <c r="HY62" s="33"/>
      <c r="HZ62" s="33"/>
      <c r="IA62" s="33"/>
      <c r="IB62" s="33"/>
      <c r="IC62" s="33"/>
      <c r="ID62" s="33"/>
      <c r="IE62" s="33"/>
      <c r="IF62" s="33"/>
      <c r="IG62" s="33"/>
      <c r="IH62" s="33"/>
      <c r="II62" s="33"/>
      <c r="IJ62" s="33"/>
      <c r="IK62" s="33"/>
      <c r="IL62" s="33"/>
      <c r="IM62" s="33"/>
      <c r="IN62" s="33"/>
      <c r="IO62" s="33"/>
      <c r="IP62" s="33"/>
      <c r="IQ62" s="33"/>
      <c r="IR62" s="33"/>
      <c r="IS62" s="33"/>
      <c r="IT62" s="33"/>
      <c r="IU62" s="33"/>
    </row>
    <row r="63" spans="1:255" s="38" customFormat="1" ht="20.25" hidden="1" customHeight="1">
      <c r="A63" s="25"/>
      <c r="B63"/>
      <c r="C63"/>
      <c r="D63"/>
      <c r="E63"/>
      <c r="F63"/>
      <c r="G63"/>
      <c r="H63"/>
      <c r="I63"/>
      <c r="J6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c r="BN63" s="33"/>
      <c r="BO63" s="33"/>
      <c r="BP63" s="33"/>
      <c r="BQ63" s="33"/>
      <c r="BR63" s="33"/>
      <c r="BS63" s="33"/>
      <c r="BT63" s="33"/>
      <c r="BU63" s="33"/>
      <c r="BV63" s="33"/>
      <c r="BW63" s="33"/>
      <c r="BX63" s="33"/>
      <c r="BY63" s="33"/>
      <c r="BZ63" s="33"/>
      <c r="CA63" s="33"/>
      <c r="CB63" s="33"/>
      <c r="CC63" s="33"/>
      <c r="CD63" s="33"/>
      <c r="CE63" s="33"/>
      <c r="CF63" s="33"/>
      <c r="CG63" s="33"/>
      <c r="CH63" s="33"/>
      <c r="CI63" s="33"/>
      <c r="CJ63" s="33"/>
      <c r="CK63" s="33"/>
      <c r="CL63" s="33"/>
      <c r="CM63" s="33"/>
      <c r="CN63" s="33"/>
      <c r="CO63" s="33"/>
      <c r="CP63" s="33"/>
      <c r="CQ63" s="33"/>
      <c r="CR63" s="33"/>
      <c r="CS63" s="33"/>
      <c r="CT63" s="33"/>
      <c r="CU63" s="33"/>
      <c r="CV63" s="33"/>
      <c r="CW63" s="33"/>
      <c r="CX63" s="33"/>
      <c r="CY63" s="33"/>
      <c r="CZ63" s="33"/>
      <c r="DA63" s="33"/>
      <c r="DB63" s="33"/>
      <c r="DC63" s="33"/>
      <c r="DD63" s="33"/>
      <c r="DE63" s="33"/>
      <c r="DF63" s="33"/>
      <c r="DG63" s="33"/>
      <c r="DH63" s="33"/>
      <c r="DI63" s="33"/>
      <c r="DJ63" s="33"/>
      <c r="DK63" s="33"/>
      <c r="DL63" s="33"/>
      <c r="DM63" s="33"/>
      <c r="DN63" s="33"/>
      <c r="DO63" s="33"/>
      <c r="DP63" s="33"/>
      <c r="DQ63" s="33"/>
      <c r="DR63" s="33"/>
      <c r="DS63" s="33"/>
      <c r="DT63" s="33"/>
      <c r="DU63" s="33"/>
      <c r="DV63" s="33"/>
      <c r="DW63" s="33"/>
      <c r="DX63" s="33"/>
      <c r="DY63" s="33"/>
      <c r="DZ63" s="33"/>
      <c r="EA63" s="33"/>
      <c r="EB63" s="33"/>
      <c r="EC63" s="33"/>
      <c r="ED63" s="33"/>
      <c r="EE63" s="33"/>
      <c r="EF63" s="33"/>
      <c r="EG63" s="33"/>
      <c r="EH63" s="33"/>
      <c r="EI63" s="33"/>
      <c r="EJ63" s="33"/>
      <c r="EK63" s="33"/>
      <c r="EL63" s="33"/>
      <c r="EM63" s="33"/>
      <c r="EN63" s="33"/>
      <c r="EO63" s="33"/>
      <c r="EP63" s="33"/>
      <c r="EQ63" s="33"/>
      <c r="ER63" s="33"/>
      <c r="ES63" s="33"/>
      <c r="ET63" s="33"/>
      <c r="EU63" s="33"/>
      <c r="EV63" s="33"/>
      <c r="EW63" s="33"/>
      <c r="EX63" s="33"/>
      <c r="EY63" s="33"/>
      <c r="EZ63" s="33"/>
      <c r="FA63" s="33"/>
      <c r="FB63" s="33"/>
      <c r="FC63" s="33"/>
      <c r="FD63" s="33"/>
      <c r="FE63" s="33"/>
      <c r="FF63" s="33"/>
      <c r="FG63" s="33"/>
      <c r="FH63" s="33"/>
      <c r="FI63" s="33"/>
      <c r="FJ63" s="33"/>
      <c r="FK63" s="33"/>
      <c r="FL63" s="33"/>
      <c r="FM63" s="33"/>
      <c r="FN63" s="33"/>
      <c r="FO63" s="33"/>
      <c r="FP63" s="33"/>
      <c r="FQ63" s="33"/>
      <c r="FR63" s="33"/>
      <c r="FS63" s="33"/>
      <c r="FT63" s="33"/>
      <c r="FU63" s="33"/>
      <c r="FV63" s="33"/>
      <c r="FW63" s="33"/>
      <c r="FX63" s="33"/>
      <c r="FY63" s="33"/>
      <c r="FZ63" s="33"/>
      <c r="GA63" s="33"/>
      <c r="GB63" s="33"/>
      <c r="GC63" s="33"/>
      <c r="GD63" s="33"/>
      <c r="GE63" s="33"/>
      <c r="GF63" s="33"/>
      <c r="GG63" s="33"/>
      <c r="GH63" s="33"/>
      <c r="GI63" s="33"/>
      <c r="GJ63" s="33"/>
      <c r="GK63" s="33"/>
      <c r="GL63" s="33"/>
      <c r="GM63" s="33"/>
      <c r="GN63" s="33"/>
      <c r="GO63" s="33"/>
      <c r="GP63" s="33"/>
      <c r="GQ63" s="33"/>
      <c r="GR63" s="33"/>
      <c r="GS63" s="33"/>
      <c r="GT63" s="33"/>
      <c r="GU63" s="33"/>
      <c r="GV63" s="33"/>
      <c r="GW63" s="33"/>
      <c r="GX63" s="33"/>
      <c r="GY63" s="33"/>
      <c r="GZ63" s="33"/>
      <c r="HA63" s="33"/>
      <c r="HB63" s="33"/>
      <c r="HC63" s="33"/>
      <c r="HD63" s="33"/>
      <c r="HE63" s="33"/>
      <c r="HF63" s="33"/>
      <c r="HG63" s="33"/>
      <c r="HH63" s="33"/>
      <c r="HI63" s="33"/>
      <c r="HJ63" s="33"/>
      <c r="HK63" s="33"/>
      <c r="HL63" s="33"/>
      <c r="HM63" s="33"/>
      <c r="HN63" s="33"/>
      <c r="HO63" s="33"/>
      <c r="HP63" s="33"/>
      <c r="HQ63" s="33"/>
      <c r="HR63" s="33"/>
      <c r="HS63" s="33"/>
      <c r="HT63" s="33"/>
      <c r="HU63" s="33"/>
      <c r="HV63" s="33"/>
      <c r="HW63" s="33"/>
      <c r="HX63" s="33"/>
      <c r="HY63" s="33"/>
      <c r="HZ63" s="33"/>
      <c r="IA63" s="33"/>
      <c r="IB63" s="33"/>
      <c r="IC63" s="33"/>
      <c r="ID63" s="33"/>
      <c r="IE63" s="33"/>
      <c r="IF63" s="33"/>
      <c r="IG63" s="33"/>
      <c r="IH63" s="33"/>
      <c r="II63" s="33"/>
      <c r="IJ63" s="33"/>
      <c r="IK63" s="33"/>
      <c r="IL63" s="33"/>
      <c r="IM63" s="33"/>
      <c r="IN63" s="33"/>
      <c r="IO63" s="33"/>
      <c r="IP63" s="33"/>
      <c r="IQ63" s="33"/>
      <c r="IR63" s="33"/>
      <c r="IS63" s="33"/>
      <c r="IT63" s="33"/>
      <c r="IU63" s="33"/>
    </row>
    <row r="64" spans="1:255" s="38" customFormat="1" ht="20.25" hidden="1" customHeight="1">
      <c r="A64" s="25"/>
      <c r="B64"/>
      <c r="C64"/>
      <c r="D64"/>
      <c r="E64"/>
      <c r="F64"/>
      <c r="G64"/>
      <c r="H64"/>
      <c r="I64"/>
      <c r="J64"/>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33"/>
      <c r="BN64" s="33"/>
      <c r="BO64" s="33"/>
      <c r="BP64" s="33"/>
      <c r="BQ64" s="33"/>
      <c r="BR64" s="33"/>
      <c r="BS64" s="33"/>
      <c r="BT64" s="33"/>
      <c r="BU64" s="33"/>
      <c r="BV64" s="33"/>
      <c r="BW64" s="33"/>
      <c r="BX64" s="33"/>
      <c r="BY64" s="33"/>
      <c r="BZ64" s="33"/>
      <c r="CA64" s="33"/>
      <c r="CB64" s="33"/>
      <c r="CC64" s="33"/>
      <c r="CD64" s="33"/>
      <c r="CE64" s="33"/>
      <c r="CF64" s="33"/>
      <c r="CG64" s="33"/>
      <c r="CH64" s="33"/>
      <c r="CI64" s="33"/>
      <c r="CJ64" s="33"/>
      <c r="CK64" s="33"/>
      <c r="CL64" s="33"/>
      <c r="CM64" s="33"/>
      <c r="CN64" s="33"/>
      <c r="CO64" s="33"/>
      <c r="CP64" s="33"/>
      <c r="CQ64" s="33"/>
      <c r="CR64" s="33"/>
      <c r="CS64" s="33"/>
      <c r="CT64" s="33"/>
      <c r="CU64" s="33"/>
      <c r="CV64" s="33"/>
      <c r="CW64" s="33"/>
      <c r="CX64" s="33"/>
      <c r="CY64" s="33"/>
      <c r="CZ64" s="33"/>
      <c r="DA64" s="33"/>
      <c r="DB64" s="33"/>
      <c r="DC64" s="33"/>
      <c r="DD64" s="33"/>
      <c r="DE64" s="33"/>
      <c r="DF64" s="33"/>
      <c r="DG64" s="33"/>
      <c r="DH64" s="33"/>
      <c r="DI64" s="33"/>
      <c r="DJ64" s="33"/>
      <c r="DK64" s="33"/>
      <c r="DL64" s="33"/>
      <c r="DM64" s="33"/>
      <c r="DN64" s="33"/>
      <c r="DO64" s="33"/>
      <c r="DP64" s="33"/>
      <c r="DQ64" s="33"/>
      <c r="DR64" s="33"/>
      <c r="DS64" s="33"/>
      <c r="DT64" s="33"/>
      <c r="DU64" s="33"/>
      <c r="DV64" s="33"/>
      <c r="DW64" s="33"/>
      <c r="DX64" s="33"/>
      <c r="DY64" s="33"/>
      <c r="DZ64" s="33"/>
      <c r="EA64" s="33"/>
      <c r="EB64" s="33"/>
      <c r="EC64" s="33"/>
      <c r="ED64" s="33"/>
      <c r="EE64" s="33"/>
      <c r="EF64" s="33"/>
      <c r="EG64" s="33"/>
      <c r="EH64" s="33"/>
      <c r="EI64" s="33"/>
      <c r="EJ64" s="33"/>
      <c r="EK64" s="33"/>
      <c r="EL64" s="33"/>
      <c r="EM64" s="33"/>
      <c r="EN64" s="33"/>
      <c r="EO64" s="33"/>
      <c r="EP64" s="33"/>
      <c r="EQ64" s="33"/>
      <c r="ER64" s="33"/>
      <c r="ES64" s="33"/>
      <c r="ET64" s="33"/>
      <c r="EU64" s="33"/>
      <c r="EV64" s="33"/>
      <c r="EW64" s="33"/>
      <c r="EX64" s="33"/>
      <c r="EY64" s="33"/>
      <c r="EZ64" s="33"/>
      <c r="FA64" s="33"/>
      <c r="FB64" s="33"/>
      <c r="FC64" s="33"/>
      <c r="FD64" s="33"/>
      <c r="FE64" s="33"/>
      <c r="FF64" s="33"/>
      <c r="FG64" s="33"/>
      <c r="FH64" s="33"/>
      <c r="FI64" s="33"/>
      <c r="FJ64" s="33"/>
      <c r="FK64" s="33"/>
      <c r="FL64" s="33"/>
      <c r="FM64" s="33"/>
      <c r="FN64" s="33"/>
      <c r="FO64" s="33"/>
      <c r="FP64" s="33"/>
      <c r="FQ64" s="33"/>
      <c r="FR64" s="33"/>
      <c r="FS64" s="33"/>
      <c r="FT64" s="33"/>
      <c r="FU64" s="33"/>
      <c r="FV64" s="33"/>
      <c r="FW64" s="33"/>
      <c r="FX64" s="33"/>
      <c r="FY64" s="33"/>
      <c r="FZ64" s="33"/>
      <c r="GA64" s="33"/>
      <c r="GB64" s="33"/>
      <c r="GC64" s="33"/>
      <c r="GD64" s="33"/>
      <c r="GE64" s="33"/>
      <c r="GF64" s="33"/>
      <c r="GG64" s="33"/>
      <c r="GH64" s="33"/>
      <c r="GI64" s="33"/>
      <c r="GJ64" s="33"/>
      <c r="GK64" s="33"/>
      <c r="GL64" s="33"/>
      <c r="GM64" s="33"/>
      <c r="GN64" s="33"/>
      <c r="GO64" s="33"/>
      <c r="GP64" s="33"/>
      <c r="GQ64" s="33"/>
      <c r="GR64" s="33"/>
      <c r="GS64" s="33"/>
      <c r="GT64" s="33"/>
      <c r="GU64" s="33"/>
      <c r="GV64" s="33"/>
      <c r="GW64" s="33"/>
      <c r="GX64" s="33"/>
      <c r="GY64" s="33"/>
      <c r="GZ64" s="33"/>
      <c r="HA64" s="33"/>
      <c r="HB64" s="33"/>
      <c r="HC64" s="33"/>
      <c r="HD64" s="33"/>
      <c r="HE64" s="33"/>
      <c r="HF64" s="33"/>
      <c r="HG64" s="33"/>
      <c r="HH64" s="33"/>
      <c r="HI64" s="33"/>
      <c r="HJ64" s="33"/>
      <c r="HK64" s="33"/>
      <c r="HL64" s="33"/>
      <c r="HM64" s="33"/>
      <c r="HN64" s="33"/>
      <c r="HO64" s="33"/>
      <c r="HP64" s="33"/>
      <c r="HQ64" s="33"/>
      <c r="HR64" s="33"/>
      <c r="HS64" s="33"/>
      <c r="HT64" s="33"/>
      <c r="HU64" s="33"/>
      <c r="HV64" s="33"/>
      <c r="HW64" s="33"/>
      <c r="HX64" s="33"/>
      <c r="HY64" s="33"/>
      <c r="HZ64" s="33"/>
      <c r="IA64" s="33"/>
      <c r="IB64" s="33"/>
      <c r="IC64" s="33"/>
      <c r="ID64" s="33"/>
      <c r="IE64" s="33"/>
      <c r="IF64" s="33"/>
      <c r="IG64" s="33"/>
      <c r="IH64" s="33"/>
      <c r="II64" s="33"/>
      <c r="IJ64" s="33"/>
      <c r="IK64" s="33"/>
      <c r="IL64" s="33"/>
      <c r="IM64" s="33"/>
      <c r="IN64" s="33"/>
      <c r="IO64" s="33"/>
      <c r="IP64" s="33"/>
      <c r="IQ64" s="33"/>
      <c r="IR64" s="33"/>
      <c r="IS64" s="33"/>
      <c r="IT64" s="33"/>
      <c r="IU64" s="33"/>
    </row>
    <row r="65" spans="1:255" s="38" customFormat="1" ht="20.25" hidden="1" customHeight="1">
      <c r="A65" s="25"/>
      <c r="B65"/>
      <c r="C65"/>
      <c r="D65"/>
      <c r="E65"/>
      <c r="F65"/>
      <c r="G65"/>
      <c r="H65"/>
      <c r="I65"/>
      <c r="J65"/>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c r="BN65" s="33"/>
      <c r="BO65" s="33"/>
      <c r="BP65" s="33"/>
      <c r="BQ65" s="33"/>
      <c r="BR65" s="33"/>
      <c r="BS65" s="33"/>
      <c r="BT65" s="33"/>
      <c r="BU65" s="33"/>
      <c r="BV65" s="33"/>
      <c r="BW65" s="33"/>
      <c r="BX65" s="33"/>
      <c r="BY65" s="33"/>
      <c r="BZ65" s="33"/>
      <c r="CA65" s="33"/>
      <c r="CB65" s="33"/>
      <c r="CC65" s="33"/>
      <c r="CD65" s="33"/>
      <c r="CE65" s="33"/>
      <c r="CF65" s="33"/>
      <c r="CG65" s="33"/>
      <c r="CH65" s="33"/>
      <c r="CI65" s="33"/>
      <c r="CJ65" s="33"/>
      <c r="CK65" s="33"/>
      <c r="CL65" s="33"/>
      <c r="CM65" s="33"/>
      <c r="CN65" s="33"/>
      <c r="CO65" s="33"/>
      <c r="CP65" s="33"/>
      <c r="CQ65" s="33"/>
      <c r="CR65" s="33"/>
      <c r="CS65" s="33"/>
      <c r="CT65" s="33"/>
      <c r="CU65" s="33"/>
      <c r="CV65" s="33"/>
      <c r="CW65" s="33"/>
      <c r="CX65" s="33"/>
      <c r="CY65" s="33"/>
      <c r="CZ65" s="33"/>
      <c r="DA65" s="33"/>
      <c r="DB65" s="33"/>
      <c r="DC65" s="33"/>
      <c r="DD65" s="33"/>
      <c r="DE65" s="33"/>
      <c r="DF65" s="33"/>
      <c r="DG65" s="33"/>
      <c r="DH65" s="33"/>
      <c r="DI65" s="33"/>
      <c r="DJ65" s="33"/>
      <c r="DK65" s="33"/>
      <c r="DL65" s="33"/>
      <c r="DM65" s="33"/>
      <c r="DN65" s="33"/>
      <c r="DO65" s="33"/>
      <c r="DP65" s="33"/>
      <c r="DQ65" s="33"/>
      <c r="DR65" s="33"/>
      <c r="DS65" s="33"/>
      <c r="DT65" s="33"/>
      <c r="DU65" s="33"/>
      <c r="DV65" s="33"/>
      <c r="DW65" s="33"/>
      <c r="DX65" s="33"/>
      <c r="DY65" s="33"/>
      <c r="DZ65" s="33"/>
      <c r="EA65" s="33"/>
      <c r="EB65" s="33"/>
      <c r="EC65" s="33"/>
      <c r="ED65" s="33"/>
      <c r="EE65" s="33"/>
      <c r="EF65" s="33"/>
      <c r="EG65" s="33"/>
      <c r="EH65" s="33"/>
      <c r="EI65" s="33"/>
      <c r="EJ65" s="33"/>
      <c r="EK65" s="33"/>
      <c r="EL65" s="33"/>
      <c r="EM65" s="33"/>
      <c r="EN65" s="33"/>
      <c r="EO65" s="33"/>
      <c r="EP65" s="33"/>
      <c r="EQ65" s="33"/>
      <c r="ER65" s="33"/>
      <c r="ES65" s="33"/>
      <c r="ET65" s="33"/>
      <c r="EU65" s="33"/>
      <c r="EV65" s="33"/>
      <c r="EW65" s="33"/>
      <c r="EX65" s="33"/>
      <c r="EY65" s="33"/>
      <c r="EZ65" s="33"/>
      <c r="FA65" s="33"/>
      <c r="FB65" s="33"/>
      <c r="FC65" s="33"/>
      <c r="FD65" s="33"/>
      <c r="FE65" s="33"/>
      <c r="FF65" s="33"/>
      <c r="FG65" s="33"/>
      <c r="FH65" s="33"/>
      <c r="FI65" s="33"/>
      <c r="FJ65" s="33"/>
      <c r="FK65" s="33"/>
      <c r="FL65" s="33"/>
      <c r="FM65" s="33"/>
      <c r="FN65" s="33"/>
      <c r="FO65" s="33"/>
      <c r="FP65" s="33"/>
      <c r="FQ65" s="33"/>
      <c r="FR65" s="33"/>
      <c r="FS65" s="33"/>
      <c r="FT65" s="33"/>
      <c r="FU65" s="33"/>
      <c r="FV65" s="33"/>
      <c r="FW65" s="33"/>
      <c r="FX65" s="33"/>
      <c r="FY65" s="33"/>
      <c r="FZ65" s="33"/>
      <c r="GA65" s="33"/>
      <c r="GB65" s="33"/>
      <c r="GC65" s="33"/>
      <c r="GD65" s="33"/>
      <c r="GE65" s="33"/>
      <c r="GF65" s="33"/>
      <c r="GG65" s="33"/>
      <c r="GH65" s="33"/>
      <c r="GI65" s="33"/>
      <c r="GJ65" s="33"/>
      <c r="GK65" s="33"/>
      <c r="GL65" s="33"/>
      <c r="GM65" s="33"/>
      <c r="GN65" s="33"/>
      <c r="GO65" s="33"/>
      <c r="GP65" s="33"/>
      <c r="GQ65" s="33"/>
      <c r="GR65" s="33"/>
      <c r="GS65" s="33"/>
      <c r="GT65" s="33"/>
      <c r="GU65" s="33"/>
      <c r="GV65" s="33"/>
      <c r="GW65" s="33"/>
      <c r="GX65" s="33"/>
      <c r="GY65" s="33"/>
      <c r="GZ65" s="33"/>
      <c r="HA65" s="33"/>
      <c r="HB65" s="33"/>
      <c r="HC65" s="33"/>
      <c r="HD65" s="33"/>
      <c r="HE65" s="33"/>
      <c r="HF65" s="33"/>
      <c r="HG65" s="33"/>
      <c r="HH65" s="33"/>
      <c r="HI65" s="33"/>
      <c r="HJ65" s="33"/>
      <c r="HK65" s="33"/>
      <c r="HL65" s="33"/>
      <c r="HM65" s="33"/>
      <c r="HN65" s="33"/>
      <c r="HO65" s="33"/>
      <c r="HP65" s="33"/>
      <c r="HQ65" s="33"/>
      <c r="HR65" s="33"/>
      <c r="HS65" s="33"/>
      <c r="HT65" s="33"/>
      <c r="HU65" s="33"/>
      <c r="HV65" s="33"/>
      <c r="HW65" s="33"/>
      <c r="HX65" s="33"/>
      <c r="HY65" s="33"/>
      <c r="HZ65" s="33"/>
      <c r="IA65" s="33"/>
      <c r="IB65" s="33"/>
      <c r="IC65" s="33"/>
      <c r="ID65" s="33"/>
      <c r="IE65" s="33"/>
      <c r="IF65" s="33"/>
      <c r="IG65" s="33"/>
      <c r="IH65" s="33"/>
      <c r="II65" s="33"/>
      <c r="IJ65" s="33"/>
      <c r="IK65" s="33"/>
      <c r="IL65" s="33"/>
      <c r="IM65" s="33"/>
      <c r="IN65" s="33"/>
      <c r="IO65" s="33"/>
      <c r="IP65" s="33"/>
      <c r="IQ65" s="33"/>
      <c r="IR65" s="33"/>
      <c r="IS65" s="33"/>
      <c r="IT65" s="33"/>
      <c r="IU65" s="33"/>
    </row>
    <row r="66" spans="1:255" s="38" customFormat="1" ht="20.25" hidden="1" customHeight="1">
      <c r="A66" s="25"/>
      <c r="B66"/>
      <c r="C66"/>
      <c r="D66"/>
      <c r="E66"/>
      <c r="F66"/>
      <c r="G66"/>
      <c r="H66"/>
      <c r="I66"/>
      <c r="J66"/>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3"/>
      <c r="BJ66" s="33"/>
      <c r="BK66" s="33"/>
      <c r="BL66" s="33"/>
      <c r="BM66" s="33"/>
      <c r="BN66" s="33"/>
      <c r="BO66" s="33"/>
      <c r="BP66" s="33"/>
      <c r="BQ66" s="33"/>
      <c r="BR66" s="33"/>
      <c r="BS66" s="33"/>
      <c r="BT66" s="33"/>
      <c r="BU66" s="33"/>
      <c r="BV66" s="33"/>
      <c r="BW66" s="33"/>
      <c r="BX66" s="33"/>
      <c r="BY66" s="33"/>
      <c r="BZ66" s="33"/>
      <c r="CA66" s="33"/>
      <c r="CB66" s="33"/>
      <c r="CC66" s="33"/>
      <c r="CD66" s="33"/>
      <c r="CE66" s="33"/>
      <c r="CF66" s="33"/>
      <c r="CG66" s="33"/>
      <c r="CH66" s="33"/>
      <c r="CI66" s="33"/>
      <c r="CJ66" s="33"/>
      <c r="CK66" s="33"/>
      <c r="CL66" s="33"/>
      <c r="CM66" s="33"/>
      <c r="CN66" s="33"/>
      <c r="CO66" s="33"/>
      <c r="CP66" s="33"/>
      <c r="CQ66" s="33"/>
      <c r="CR66" s="33"/>
      <c r="CS66" s="33"/>
      <c r="CT66" s="33"/>
      <c r="CU66" s="33"/>
      <c r="CV66" s="33"/>
      <c r="CW66" s="33"/>
      <c r="CX66" s="33"/>
      <c r="CY66" s="33"/>
      <c r="CZ66" s="33"/>
      <c r="DA66" s="33"/>
      <c r="DB66" s="33"/>
      <c r="DC66" s="33"/>
      <c r="DD66" s="33"/>
      <c r="DE66" s="33"/>
      <c r="DF66" s="33"/>
      <c r="DG66" s="33"/>
      <c r="DH66" s="33"/>
      <c r="DI66" s="33"/>
      <c r="DJ66" s="33"/>
      <c r="DK66" s="33"/>
      <c r="DL66" s="33"/>
      <c r="DM66" s="33"/>
      <c r="DN66" s="33"/>
      <c r="DO66" s="33"/>
      <c r="DP66" s="33"/>
      <c r="DQ66" s="33"/>
      <c r="DR66" s="33"/>
      <c r="DS66" s="33"/>
      <c r="DT66" s="33"/>
      <c r="DU66" s="33"/>
      <c r="DV66" s="33"/>
      <c r="DW66" s="33"/>
      <c r="DX66" s="33"/>
      <c r="DY66" s="33"/>
      <c r="DZ66" s="33"/>
      <c r="EA66" s="33"/>
      <c r="EB66" s="33"/>
      <c r="EC66" s="33"/>
      <c r="ED66" s="33"/>
      <c r="EE66" s="33"/>
      <c r="EF66" s="33"/>
      <c r="EG66" s="33"/>
      <c r="EH66" s="33"/>
      <c r="EI66" s="33"/>
      <c r="EJ66" s="33"/>
      <c r="EK66" s="33"/>
      <c r="EL66" s="33"/>
      <c r="EM66" s="33"/>
      <c r="EN66" s="33"/>
      <c r="EO66" s="33"/>
      <c r="EP66" s="33"/>
      <c r="EQ66" s="33"/>
      <c r="ER66" s="33"/>
      <c r="ES66" s="33"/>
      <c r="ET66" s="33"/>
      <c r="EU66" s="33"/>
      <c r="EV66" s="33"/>
      <c r="EW66" s="33"/>
      <c r="EX66" s="33"/>
      <c r="EY66" s="33"/>
      <c r="EZ66" s="33"/>
      <c r="FA66" s="33"/>
      <c r="FB66" s="33"/>
      <c r="FC66" s="33"/>
      <c r="FD66" s="33"/>
      <c r="FE66" s="33"/>
      <c r="FF66" s="33"/>
      <c r="FG66" s="33"/>
      <c r="FH66" s="33"/>
      <c r="FI66" s="33"/>
      <c r="FJ66" s="33"/>
      <c r="FK66" s="33"/>
      <c r="FL66" s="33"/>
      <c r="FM66" s="33"/>
      <c r="FN66" s="33"/>
      <c r="FO66" s="33"/>
      <c r="FP66" s="33"/>
      <c r="FQ66" s="33"/>
      <c r="FR66" s="33"/>
      <c r="FS66" s="33"/>
      <c r="FT66" s="33"/>
      <c r="FU66" s="33"/>
      <c r="FV66" s="33"/>
      <c r="FW66" s="33"/>
      <c r="FX66" s="33"/>
      <c r="FY66" s="33"/>
      <c r="FZ66" s="33"/>
      <c r="GA66" s="33"/>
      <c r="GB66" s="33"/>
      <c r="GC66" s="33"/>
      <c r="GD66" s="33"/>
      <c r="GE66" s="33"/>
      <c r="GF66" s="33"/>
      <c r="GG66" s="33"/>
      <c r="GH66" s="33"/>
      <c r="GI66" s="33"/>
      <c r="GJ66" s="33"/>
      <c r="GK66" s="33"/>
      <c r="GL66" s="33"/>
      <c r="GM66" s="33"/>
      <c r="GN66" s="33"/>
      <c r="GO66" s="33"/>
      <c r="GP66" s="33"/>
      <c r="GQ66" s="33"/>
      <c r="GR66" s="33"/>
      <c r="GS66" s="33"/>
      <c r="GT66" s="33"/>
      <c r="GU66" s="33"/>
      <c r="GV66" s="33"/>
      <c r="GW66" s="33"/>
      <c r="GX66" s="33"/>
      <c r="GY66" s="33"/>
      <c r="GZ66" s="33"/>
      <c r="HA66" s="33"/>
      <c r="HB66" s="33"/>
      <c r="HC66" s="33"/>
      <c r="HD66" s="33"/>
      <c r="HE66" s="33"/>
      <c r="HF66" s="33"/>
      <c r="HG66" s="33"/>
      <c r="HH66" s="33"/>
      <c r="HI66" s="33"/>
      <c r="HJ66" s="33"/>
      <c r="HK66" s="33"/>
      <c r="HL66" s="33"/>
      <c r="HM66" s="33"/>
      <c r="HN66" s="33"/>
      <c r="HO66" s="33"/>
      <c r="HP66" s="33"/>
      <c r="HQ66" s="33"/>
      <c r="HR66" s="33"/>
      <c r="HS66" s="33"/>
      <c r="HT66" s="33"/>
      <c r="HU66" s="33"/>
      <c r="HV66" s="33"/>
      <c r="HW66" s="33"/>
      <c r="HX66" s="33"/>
      <c r="HY66" s="33"/>
      <c r="HZ66" s="33"/>
      <c r="IA66" s="33"/>
      <c r="IB66" s="33"/>
      <c r="IC66" s="33"/>
      <c r="ID66" s="33"/>
      <c r="IE66" s="33"/>
      <c r="IF66" s="33"/>
      <c r="IG66" s="33"/>
      <c r="IH66" s="33"/>
      <c r="II66" s="33"/>
      <c r="IJ66" s="33"/>
      <c r="IK66" s="33"/>
      <c r="IL66" s="33"/>
      <c r="IM66" s="33"/>
      <c r="IN66" s="33"/>
      <c r="IO66" s="33"/>
      <c r="IP66" s="33"/>
      <c r="IQ66" s="33"/>
      <c r="IR66" s="33"/>
      <c r="IS66" s="33"/>
      <c r="IT66" s="33"/>
      <c r="IU66" s="33"/>
    </row>
    <row r="67" spans="1:255" s="38" customFormat="1" ht="20.25" hidden="1" customHeight="1">
      <c r="A67" s="25"/>
      <c r="B67"/>
      <c r="C67"/>
      <c r="D67"/>
      <c r="E67"/>
      <c r="F67"/>
      <c r="G67"/>
      <c r="H67"/>
      <c r="I67"/>
      <c r="J67"/>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33"/>
      <c r="BN67" s="33"/>
      <c r="BO67" s="33"/>
      <c r="BP67" s="33"/>
      <c r="BQ67" s="33"/>
      <c r="BR67" s="33"/>
      <c r="BS67" s="33"/>
      <c r="BT67" s="33"/>
      <c r="BU67" s="33"/>
      <c r="BV67" s="33"/>
      <c r="BW67" s="33"/>
      <c r="BX67" s="33"/>
      <c r="BY67" s="33"/>
      <c r="BZ67" s="33"/>
      <c r="CA67" s="33"/>
      <c r="CB67" s="33"/>
      <c r="CC67" s="33"/>
      <c r="CD67" s="33"/>
      <c r="CE67" s="33"/>
      <c r="CF67" s="33"/>
      <c r="CG67" s="33"/>
      <c r="CH67" s="33"/>
      <c r="CI67" s="33"/>
      <c r="CJ67" s="33"/>
      <c r="CK67" s="33"/>
      <c r="CL67" s="33"/>
      <c r="CM67" s="33"/>
      <c r="CN67" s="33"/>
      <c r="CO67" s="33"/>
      <c r="CP67" s="33"/>
      <c r="CQ67" s="33"/>
      <c r="CR67" s="33"/>
      <c r="CS67" s="33"/>
      <c r="CT67" s="33"/>
      <c r="CU67" s="33"/>
      <c r="CV67" s="33"/>
      <c r="CW67" s="33"/>
      <c r="CX67" s="33"/>
      <c r="CY67" s="33"/>
      <c r="CZ67" s="33"/>
      <c r="DA67" s="33"/>
      <c r="DB67" s="33"/>
      <c r="DC67" s="33"/>
      <c r="DD67" s="33"/>
      <c r="DE67" s="33"/>
      <c r="DF67" s="33"/>
      <c r="DG67" s="33"/>
      <c r="DH67" s="33"/>
      <c r="DI67" s="33"/>
      <c r="DJ67" s="33"/>
      <c r="DK67" s="33"/>
      <c r="DL67" s="33"/>
      <c r="DM67" s="33"/>
      <c r="DN67" s="33"/>
      <c r="DO67" s="33"/>
      <c r="DP67" s="33"/>
      <c r="DQ67" s="33"/>
      <c r="DR67" s="33"/>
      <c r="DS67" s="33"/>
      <c r="DT67" s="33"/>
      <c r="DU67" s="33"/>
      <c r="DV67" s="33"/>
      <c r="DW67" s="33"/>
      <c r="DX67" s="33"/>
      <c r="DY67" s="33"/>
      <c r="DZ67" s="33"/>
      <c r="EA67" s="33"/>
      <c r="EB67" s="33"/>
      <c r="EC67" s="33"/>
      <c r="ED67" s="33"/>
      <c r="EE67" s="33"/>
      <c r="EF67" s="33"/>
      <c r="EG67" s="33"/>
      <c r="EH67" s="33"/>
      <c r="EI67" s="33"/>
      <c r="EJ67" s="33"/>
      <c r="EK67" s="33"/>
      <c r="EL67" s="33"/>
      <c r="EM67" s="33"/>
      <c r="EN67" s="33"/>
      <c r="EO67" s="33"/>
      <c r="EP67" s="33"/>
      <c r="EQ67" s="33"/>
      <c r="ER67" s="33"/>
      <c r="ES67" s="33"/>
      <c r="ET67" s="33"/>
      <c r="EU67" s="33"/>
      <c r="EV67" s="33"/>
      <c r="EW67" s="33"/>
      <c r="EX67" s="33"/>
      <c r="EY67" s="33"/>
      <c r="EZ67" s="33"/>
      <c r="FA67" s="33"/>
      <c r="FB67" s="33"/>
      <c r="FC67" s="33"/>
      <c r="FD67" s="33"/>
      <c r="FE67" s="33"/>
      <c r="FF67" s="33"/>
      <c r="FG67" s="33"/>
      <c r="FH67" s="33"/>
      <c r="FI67" s="33"/>
      <c r="FJ67" s="33"/>
      <c r="FK67" s="33"/>
      <c r="FL67" s="33"/>
      <c r="FM67" s="33"/>
      <c r="FN67" s="33"/>
      <c r="FO67" s="33"/>
      <c r="FP67" s="33"/>
      <c r="FQ67" s="33"/>
      <c r="FR67" s="33"/>
      <c r="FS67" s="33"/>
      <c r="FT67" s="33"/>
      <c r="FU67" s="33"/>
      <c r="FV67" s="33"/>
      <c r="FW67" s="33"/>
      <c r="FX67" s="33"/>
      <c r="FY67" s="33"/>
      <c r="FZ67" s="33"/>
      <c r="GA67" s="33"/>
      <c r="GB67" s="33"/>
      <c r="GC67" s="33"/>
      <c r="GD67" s="33"/>
      <c r="GE67" s="33"/>
      <c r="GF67" s="33"/>
      <c r="GG67" s="33"/>
      <c r="GH67" s="33"/>
      <c r="GI67" s="33"/>
      <c r="GJ67" s="33"/>
      <c r="GK67" s="33"/>
      <c r="GL67" s="33"/>
      <c r="GM67" s="33"/>
      <c r="GN67" s="33"/>
      <c r="GO67" s="33"/>
      <c r="GP67" s="33"/>
      <c r="GQ67" s="33"/>
      <c r="GR67" s="33"/>
      <c r="GS67" s="33"/>
      <c r="GT67" s="33"/>
      <c r="GU67" s="33"/>
      <c r="GV67" s="33"/>
      <c r="GW67" s="33"/>
      <c r="GX67" s="33"/>
      <c r="GY67" s="33"/>
      <c r="GZ67" s="33"/>
      <c r="HA67" s="33"/>
      <c r="HB67" s="33"/>
      <c r="HC67" s="33"/>
      <c r="HD67" s="33"/>
      <c r="HE67" s="33"/>
      <c r="HF67" s="33"/>
      <c r="HG67" s="33"/>
      <c r="HH67" s="33"/>
      <c r="HI67" s="33"/>
      <c r="HJ67" s="33"/>
      <c r="HK67" s="33"/>
      <c r="HL67" s="33"/>
      <c r="HM67" s="33"/>
      <c r="HN67" s="33"/>
      <c r="HO67" s="33"/>
      <c r="HP67" s="33"/>
      <c r="HQ67" s="33"/>
      <c r="HR67" s="33"/>
      <c r="HS67" s="33"/>
      <c r="HT67" s="33"/>
      <c r="HU67" s="33"/>
      <c r="HV67" s="33"/>
      <c r="HW67" s="33"/>
      <c r="HX67" s="33"/>
      <c r="HY67" s="33"/>
      <c r="HZ67" s="33"/>
      <c r="IA67" s="33"/>
      <c r="IB67" s="33"/>
      <c r="IC67" s="33"/>
      <c r="ID67" s="33"/>
      <c r="IE67" s="33"/>
      <c r="IF67" s="33"/>
      <c r="IG67" s="33"/>
      <c r="IH67" s="33"/>
      <c r="II67" s="33"/>
      <c r="IJ67" s="33"/>
      <c r="IK67" s="33"/>
      <c r="IL67" s="33"/>
      <c r="IM67" s="33"/>
      <c r="IN67" s="33"/>
      <c r="IO67" s="33"/>
      <c r="IP67" s="33"/>
      <c r="IQ67" s="33"/>
      <c r="IR67" s="33"/>
      <c r="IS67" s="33"/>
      <c r="IT67" s="33"/>
      <c r="IU67" s="33"/>
    </row>
    <row r="68" spans="1:255" s="38" customFormat="1" ht="20.25" hidden="1" customHeight="1">
      <c r="A68" s="25"/>
      <c r="B68"/>
      <c r="C68"/>
      <c r="D68"/>
      <c r="E68"/>
      <c r="F68"/>
      <c r="G68"/>
      <c r="H68"/>
      <c r="I68"/>
      <c r="J68"/>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3"/>
      <c r="BN68" s="33"/>
      <c r="BO68" s="33"/>
      <c r="BP68" s="33"/>
      <c r="BQ68" s="33"/>
      <c r="BR68" s="33"/>
      <c r="BS68" s="33"/>
      <c r="BT68" s="33"/>
      <c r="BU68" s="33"/>
      <c r="BV68" s="33"/>
      <c r="BW68" s="33"/>
      <c r="BX68" s="33"/>
      <c r="BY68" s="33"/>
      <c r="BZ68" s="33"/>
      <c r="CA68" s="33"/>
      <c r="CB68" s="33"/>
      <c r="CC68" s="33"/>
      <c r="CD68" s="33"/>
      <c r="CE68" s="33"/>
      <c r="CF68" s="33"/>
      <c r="CG68" s="33"/>
      <c r="CH68" s="33"/>
      <c r="CI68" s="33"/>
      <c r="CJ68" s="33"/>
      <c r="CK68" s="33"/>
      <c r="CL68" s="33"/>
      <c r="CM68" s="33"/>
      <c r="CN68" s="33"/>
      <c r="CO68" s="33"/>
      <c r="CP68" s="33"/>
      <c r="CQ68" s="33"/>
      <c r="CR68" s="33"/>
      <c r="CS68" s="33"/>
      <c r="CT68" s="33"/>
      <c r="CU68" s="33"/>
      <c r="CV68" s="33"/>
      <c r="CW68" s="33"/>
      <c r="CX68" s="33"/>
      <c r="CY68" s="33"/>
      <c r="CZ68" s="33"/>
      <c r="DA68" s="33"/>
      <c r="DB68" s="33"/>
      <c r="DC68" s="33"/>
      <c r="DD68" s="33"/>
      <c r="DE68" s="33"/>
      <c r="DF68" s="33"/>
      <c r="DG68" s="33"/>
      <c r="DH68" s="33"/>
      <c r="DI68" s="33"/>
      <c r="DJ68" s="33"/>
      <c r="DK68" s="33"/>
      <c r="DL68" s="33"/>
      <c r="DM68" s="33"/>
      <c r="DN68" s="33"/>
      <c r="DO68" s="33"/>
      <c r="DP68" s="33"/>
      <c r="DQ68" s="33"/>
      <c r="DR68" s="33"/>
      <c r="DS68" s="33"/>
      <c r="DT68" s="33"/>
      <c r="DU68" s="33"/>
      <c r="DV68" s="33"/>
      <c r="DW68" s="33"/>
      <c r="DX68" s="33"/>
      <c r="DY68" s="33"/>
      <c r="DZ68" s="33"/>
      <c r="EA68" s="33"/>
      <c r="EB68" s="33"/>
      <c r="EC68" s="33"/>
      <c r="ED68" s="33"/>
      <c r="EE68" s="33"/>
      <c r="EF68" s="33"/>
      <c r="EG68" s="33"/>
      <c r="EH68" s="33"/>
      <c r="EI68" s="33"/>
      <c r="EJ68" s="33"/>
      <c r="EK68" s="33"/>
      <c r="EL68" s="33"/>
      <c r="EM68" s="33"/>
      <c r="EN68" s="33"/>
      <c r="EO68" s="33"/>
      <c r="EP68" s="33"/>
      <c r="EQ68" s="33"/>
      <c r="ER68" s="33"/>
      <c r="ES68" s="33"/>
      <c r="ET68" s="33"/>
      <c r="EU68" s="33"/>
      <c r="EV68" s="33"/>
      <c r="EW68" s="33"/>
      <c r="EX68" s="33"/>
      <c r="EY68" s="33"/>
      <c r="EZ68" s="33"/>
      <c r="FA68" s="33"/>
      <c r="FB68" s="33"/>
      <c r="FC68" s="33"/>
      <c r="FD68" s="33"/>
      <c r="FE68" s="33"/>
      <c r="FF68" s="33"/>
      <c r="FG68" s="33"/>
      <c r="FH68" s="33"/>
      <c r="FI68" s="33"/>
      <c r="FJ68" s="33"/>
      <c r="FK68" s="33"/>
      <c r="FL68" s="33"/>
      <c r="FM68" s="33"/>
      <c r="FN68" s="33"/>
      <c r="FO68" s="33"/>
      <c r="FP68" s="33"/>
      <c r="FQ68" s="33"/>
      <c r="FR68" s="33"/>
      <c r="FS68" s="33"/>
      <c r="FT68" s="33"/>
      <c r="FU68" s="33"/>
      <c r="FV68" s="33"/>
      <c r="FW68" s="33"/>
      <c r="FX68" s="33"/>
      <c r="FY68" s="33"/>
      <c r="FZ68" s="33"/>
      <c r="GA68" s="33"/>
      <c r="GB68" s="33"/>
      <c r="GC68" s="33"/>
      <c r="GD68" s="33"/>
      <c r="GE68" s="33"/>
      <c r="GF68" s="33"/>
      <c r="GG68" s="33"/>
      <c r="GH68" s="33"/>
      <c r="GI68" s="33"/>
      <c r="GJ68" s="33"/>
      <c r="GK68" s="33"/>
      <c r="GL68" s="33"/>
      <c r="GM68" s="33"/>
      <c r="GN68" s="33"/>
      <c r="GO68" s="33"/>
      <c r="GP68" s="33"/>
      <c r="GQ68" s="33"/>
      <c r="GR68" s="33"/>
      <c r="GS68" s="33"/>
      <c r="GT68" s="33"/>
      <c r="GU68" s="33"/>
      <c r="GV68" s="33"/>
      <c r="GW68" s="33"/>
      <c r="GX68" s="33"/>
      <c r="GY68" s="33"/>
      <c r="GZ68" s="33"/>
      <c r="HA68" s="33"/>
      <c r="HB68" s="33"/>
      <c r="HC68" s="33"/>
      <c r="HD68" s="33"/>
      <c r="HE68" s="33"/>
      <c r="HF68" s="33"/>
      <c r="HG68" s="33"/>
      <c r="HH68" s="33"/>
      <c r="HI68" s="33"/>
      <c r="HJ68" s="33"/>
      <c r="HK68" s="33"/>
      <c r="HL68" s="33"/>
      <c r="HM68" s="33"/>
      <c r="HN68" s="33"/>
      <c r="HO68" s="33"/>
      <c r="HP68" s="33"/>
      <c r="HQ68" s="33"/>
      <c r="HR68" s="33"/>
      <c r="HS68" s="33"/>
      <c r="HT68" s="33"/>
      <c r="HU68" s="33"/>
      <c r="HV68" s="33"/>
      <c r="HW68" s="33"/>
      <c r="HX68" s="33"/>
      <c r="HY68" s="33"/>
      <c r="HZ68" s="33"/>
      <c r="IA68" s="33"/>
      <c r="IB68" s="33"/>
      <c r="IC68" s="33"/>
      <c r="ID68" s="33"/>
      <c r="IE68" s="33"/>
      <c r="IF68" s="33"/>
      <c r="IG68" s="33"/>
      <c r="IH68" s="33"/>
      <c r="II68" s="33"/>
      <c r="IJ68" s="33"/>
      <c r="IK68" s="33"/>
      <c r="IL68" s="33"/>
      <c r="IM68" s="33"/>
      <c r="IN68" s="33"/>
      <c r="IO68" s="33"/>
      <c r="IP68" s="33"/>
      <c r="IQ68" s="33"/>
      <c r="IR68" s="33"/>
      <c r="IS68" s="33"/>
      <c r="IT68" s="33"/>
      <c r="IU68" s="33"/>
    </row>
    <row r="69" spans="1:255" s="38" customFormat="1" ht="20.25" hidden="1" customHeight="1">
      <c r="A69" s="25"/>
      <c r="B69"/>
      <c r="C69"/>
      <c r="D69"/>
      <c r="E69"/>
      <c r="F69"/>
      <c r="G69"/>
      <c r="H69"/>
      <c r="I69"/>
      <c r="J69"/>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33"/>
      <c r="BE69" s="33"/>
      <c r="BF69" s="33"/>
      <c r="BG69" s="33"/>
      <c r="BH69" s="33"/>
      <c r="BI69" s="33"/>
      <c r="BJ69" s="33"/>
      <c r="BK69" s="33"/>
      <c r="BL69" s="33"/>
      <c r="BM69" s="33"/>
      <c r="BN69" s="33"/>
      <c r="BO69" s="33"/>
      <c r="BP69" s="33"/>
      <c r="BQ69" s="33"/>
      <c r="BR69" s="33"/>
      <c r="BS69" s="33"/>
      <c r="BT69" s="33"/>
      <c r="BU69" s="33"/>
      <c r="BV69" s="33"/>
      <c r="BW69" s="33"/>
      <c r="BX69" s="33"/>
      <c r="BY69" s="33"/>
      <c r="BZ69" s="33"/>
      <c r="CA69" s="33"/>
      <c r="CB69" s="33"/>
      <c r="CC69" s="33"/>
      <c r="CD69" s="33"/>
      <c r="CE69" s="33"/>
      <c r="CF69" s="33"/>
      <c r="CG69" s="33"/>
      <c r="CH69" s="33"/>
      <c r="CI69" s="33"/>
      <c r="CJ69" s="33"/>
      <c r="CK69" s="33"/>
      <c r="CL69" s="33"/>
      <c r="CM69" s="33"/>
      <c r="CN69" s="33"/>
      <c r="CO69" s="33"/>
      <c r="CP69" s="33"/>
      <c r="CQ69" s="33"/>
      <c r="CR69" s="33"/>
      <c r="CS69" s="33"/>
      <c r="CT69" s="33"/>
      <c r="CU69" s="33"/>
      <c r="CV69" s="33"/>
      <c r="CW69" s="33"/>
      <c r="CX69" s="33"/>
      <c r="CY69" s="33"/>
      <c r="CZ69" s="33"/>
      <c r="DA69" s="33"/>
      <c r="DB69" s="33"/>
      <c r="DC69" s="33"/>
      <c r="DD69" s="33"/>
      <c r="DE69" s="33"/>
      <c r="DF69" s="33"/>
      <c r="DG69" s="33"/>
      <c r="DH69" s="33"/>
      <c r="DI69" s="33"/>
      <c r="DJ69" s="33"/>
      <c r="DK69" s="33"/>
      <c r="DL69" s="33"/>
      <c r="DM69" s="33"/>
      <c r="DN69" s="33"/>
      <c r="DO69" s="33"/>
      <c r="DP69" s="33"/>
      <c r="DQ69" s="33"/>
      <c r="DR69" s="33"/>
      <c r="DS69" s="33"/>
      <c r="DT69" s="33"/>
      <c r="DU69" s="33"/>
      <c r="DV69" s="33"/>
      <c r="DW69" s="33"/>
      <c r="DX69" s="33"/>
      <c r="DY69" s="33"/>
      <c r="DZ69" s="33"/>
      <c r="EA69" s="33"/>
      <c r="EB69" s="33"/>
      <c r="EC69" s="33"/>
      <c r="ED69" s="33"/>
      <c r="EE69" s="33"/>
      <c r="EF69" s="33"/>
      <c r="EG69" s="33"/>
      <c r="EH69" s="33"/>
      <c r="EI69" s="33"/>
      <c r="EJ69" s="33"/>
      <c r="EK69" s="33"/>
      <c r="EL69" s="33"/>
      <c r="EM69" s="33"/>
      <c r="EN69" s="33"/>
      <c r="EO69" s="33"/>
      <c r="EP69" s="33"/>
      <c r="EQ69" s="33"/>
      <c r="ER69" s="33"/>
      <c r="ES69" s="33"/>
      <c r="ET69" s="33"/>
      <c r="EU69" s="33"/>
      <c r="EV69" s="33"/>
      <c r="EW69" s="33"/>
      <c r="EX69" s="33"/>
      <c r="EY69" s="33"/>
      <c r="EZ69" s="33"/>
      <c r="FA69" s="33"/>
      <c r="FB69" s="33"/>
      <c r="FC69" s="33"/>
      <c r="FD69" s="33"/>
      <c r="FE69" s="33"/>
      <c r="FF69" s="33"/>
      <c r="FG69" s="33"/>
      <c r="FH69" s="33"/>
      <c r="FI69" s="33"/>
      <c r="FJ69" s="33"/>
      <c r="FK69" s="33"/>
      <c r="FL69" s="33"/>
      <c r="FM69" s="33"/>
      <c r="FN69" s="33"/>
      <c r="FO69" s="33"/>
      <c r="FP69" s="33"/>
      <c r="FQ69" s="33"/>
      <c r="FR69" s="33"/>
      <c r="FS69" s="33"/>
      <c r="FT69" s="33"/>
      <c r="FU69" s="33"/>
      <c r="FV69" s="33"/>
      <c r="FW69" s="33"/>
      <c r="FX69" s="33"/>
      <c r="FY69" s="33"/>
      <c r="FZ69" s="33"/>
      <c r="GA69" s="33"/>
      <c r="GB69" s="33"/>
      <c r="GC69" s="33"/>
      <c r="GD69" s="33"/>
      <c r="GE69" s="33"/>
      <c r="GF69" s="33"/>
      <c r="GG69" s="33"/>
      <c r="GH69" s="33"/>
      <c r="GI69" s="33"/>
      <c r="GJ69" s="33"/>
      <c r="GK69" s="33"/>
      <c r="GL69" s="33"/>
      <c r="GM69" s="33"/>
      <c r="GN69" s="33"/>
      <c r="GO69" s="33"/>
      <c r="GP69" s="33"/>
      <c r="GQ69" s="33"/>
      <c r="GR69" s="33"/>
      <c r="GS69" s="33"/>
      <c r="GT69" s="33"/>
      <c r="GU69" s="33"/>
      <c r="GV69" s="33"/>
      <c r="GW69" s="33"/>
      <c r="GX69" s="33"/>
      <c r="GY69" s="33"/>
      <c r="GZ69" s="33"/>
      <c r="HA69" s="33"/>
      <c r="HB69" s="33"/>
      <c r="HC69" s="33"/>
      <c r="HD69" s="33"/>
      <c r="HE69" s="33"/>
      <c r="HF69" s="33"/>
      <c r="HG69" s="33"/>
      <c r="HH69" s="33"/>
      <c r="HI69" s="33"/>
      <c r="HJ69" s="33"/>
      <c r="HK69" s="33"/>
      <c r="HL69" s="33"/>
      <c r="HM69" s="33"/>
      <c r="HN69" s="33"/>
      <c r="HO69" s="33"/>
      <c r="HP69" s="33"/>
      <c r="HQ69" s="33"/>
      <c r="HR69" s="33"/>
      <c r="HS69" s="33"/>
      <c r="HT69" s="33"/>
      <c r="HU69" s="33"/>
      <c r="HV69" s="33"/>
      <c r="HW69" s="33"/>
      <c r="HX69" s="33"/>
      <c r="HY69" s="33"/>
      <c r="HZ69" s="33"/>
      <c r="IA69" s="33"/>
      <c r="IB69" s="33"/>
      <c r="IC69" s="33"/>
      <c r="ID69" s="33"/>
      <c r="IE69" s="33"/>
      <c r="IF69" s="33"/>
      <c r="IG69" s="33"/>
      <c r="IH69" s="33"/>
      <c r="II69" s="33"/>
      <c r="IJ69" s="33"/>
      <c r="IK69" s="33"/>
      <c r="IL69" s="33"/>
      <c r="IM69" s="33"/>
      <c r="IN69" s="33"/>
      <c r="IO69" s="33"/>
      <c r="IP69" s="33"/>
      <c r="IQ69" s="33"/>
      <c r="IR69" s="33"/>
      <c r="IS69" s="33"/>
      <c r="IT69" s="33"/>
      <c r="IU69" s="33"/>
    </row>
    <row r="70" spans="1:255" s="38" customFormat="1" ht="20.25" hidden="1" customHeight="1">
      <c r="A70" s="25"/>
      <c r="B70"/>
      <c r="C70"/>
      <c r="D70"/>
      <c r="E70"/>
      <c r="F70"/>
      <c r="G70"/>
      <c r="H70"/>
      <c r="I70"/>
      <c r="J70"/>
      <c r="AE70" s="33"/>
      <c r="AF70" s="33"/>
      <c r="AG70" s="33"/>
      <c r="AH70" s="33"/>
      <c r="AI70" s="33"/>
      <c r="AJ70" s="33"/>
      <c r="AK70" s="33"/>
      <c r="AL70" s="33"/>
      <c r="AM70" s="33"/>
      <c r="AN70" s="33"/>
      <c r="AO70" s="33"/>
      <c r="AP70" s="33"/>
      <c r="AQ70" s="33"/>
      <c r="AR70" s="33"/>
      <c r="AS70" s="33"/>
      <c r="AT70" s="33"/>
      <c r="AU70" s="33"/>
      <c r="AV70" s="33"/>
      <c r="AW70" s="33"/>
      <c r="AX70" s="33"/>
      <c r="AY70" s="33"/>
      <c r="AZ70" s="33"/>
      <c r="BA70" s="33"/>
      <c r="BB70" s="33"/>
      <c r="BC70" s="33"/>
      <c r="BD70" s="33"/>
      <c r="BE70" s="33"/>
      <c r="BF70" s="33"/>
      <c r="BG70" s="33"/>
      <c r="BH70" s="33"/>
      <c r="BI70" s="33"/>
      <c r="BJ70" s="33"/>
      <c r="BK70" s="33"/>
      <c r="BL70" s="33"/>
      <c r="BM70" s="33"/>
      <c r="BN70" s="33"/>
      <c r="BO70" s="33"/>
      <c r="BP70" s="33"/>
      <c r="BQ70" s="33"/>
      <c r="BR70" s="33"/>
      <c r="BS70" s="33"/>
      <c r="BT70" s="33"/>
      <c r="BU70" s="33"/>
      <c r="BV70" s="33"/>
      <c r="BW70" s="33"/>
      <c r="BX70" s="33"/>
      <c r="BY70" s="33"/>
      <c r="BZ70" s="33"/>
      <c r="CA70" s="33"/>
      <c r="CB70" s="33"/>
      <c r="CC70" s="33"/>
      <c r="CD70" s="33"/>
      <c r="CE70" s="33"/>
      <c r="CF70" s="33"/>
      <c r="CG70" s="33"/>
      <c r="CH70" s="33"/>
      <c r="CI70" s="33"/>
      <c r="CJ70" s="33"/>
      <c r="CK70" s="33"/>
      <c r="CL70" s="33"/>
      <c r="CM70" s="33"/>
      <c r="CN70" s="33"/>
      <c r="CO70" s="33"/>
      <c r="CP70" s="33"/>
      <c r="CQ70" s="33"/>
      <c r="CR70" s="33"/>
      <c r="CS70" s="33"/>
      <c r="CT70" s="33"/>
      <c r="CU70" s="33"/>
      <c r="CV70" s="33"/>
      <c r="CW70" s="33"/>
      <c r="CX70" s="33"/>
      <c r="CY70" s="33"/>
      <c r="CZ70" s="33"/>
      <c r="DA70" s="33"/>
      <c r="DB70" s="33"/>
      <c r="DC70" s="33"/>
      <c r="DD70" s="33"/>
      <c r="DE70" s="33"/>
      <c r="DF70" s="33"/>
      <c r="DG70" s="33"/>
      <c r="DH70" s="33"/>
      <c r="DI70" s="33"/>
      <c r="DJ70" s="33"/>
      <c r="DK70" s="33"/>
      <c r="DL70" s="33"/>
      <c r="DM70" s="33"/>
      <c r="DN70" s="33"/>
      <c r="DO70" s="33"/>
      <c r="DP70" s="33"/>
      <c r="DQ70" s="33"/>
      <c r="DR70" s="33"/>
      <c r="DS70" s="33"/>
      <c r="DT70" s="33"/>
      <c r="DU70" s="33"/>
      <c r="DV70" s="33"/>
      <c r="DW70" s="33"/>
      <c r="DX70" s="33"/>
      <c r="DY70" s="33"/>
      <c r="DZ70" s="33"/>
      <c r="EA70" s="33"/>
      <c r="EB70" s="33"/>
      <c r="EC70" s="33"/>
      <c r="ED70" s="33"/>
      <c r="EE70" s="33"/>
      <c r="EF70" s="33"/>
      <c r="EG70" s="33"/>
      <c r="EH70" s="33"/>
      <c r="EI70" s="33"/>
      <c r="EJ70" s="33"/>
      <c r="EK70" s="33"/>
      <c r="EL70" s="33"/>
      <c r="EM70" s="33"/>
      <c r="EN70" s="33"/>
      <c r="EO70" s="33"/>
      <c r="EP70" s="33"/>
      <c r="EQ70" s="33"/>
      <c r="ER70" s="33"/>
      <c r="ES70" s="33"/>
      <c r="ET70" s="33"/>
      <c r="EU70" s="33"/>
      <c r="EV70" s="33"/>
      <c r="EW70" s="33"/>
      <c r="EX70" s="33"/>
      <c r="EY70" s="33"/>
      <c r="EZ70" s="33"/>
      <c r="FA70" s="33"/>
      <c r="FB70" s="33"/>
      <c r="FC70" s="33"/>
      <c r="FD70" s="33"/>
      <c r="FE70" s="33"/>
      <c r="FF70" s="33"/>
      <c r="FG70" s="33"/>
      <c r="FH70" s="33"/>
      <c r="FI70" s="33"/>
      <c r="FJ70" s="33"/>
      <c r="FK70" s="33"/>
      <c r="FL70" s="33"/>
      <c r="FM70" s="33"/>
      <c r="FN70" s="33"/>
      <c r="FO70" s="33"/>
      <c r="FP70" s="33"/>
      <c r="FQ70" s="33"/>
      <c r="FR70" s="33"/>
      <c r="FS70" s="33"/>
      <c r="FT70" s="33"/>
      <c r="FU70" s="33"/>
      <c r="FV70" s="33"/>
      <c r="FW70" s="33"/>
      <c r="FX70" s="33"/>
      <c r="FY70" s="33"/>
      <c r="FZ70" s="33"/>
      <c r="GA70" s="33"/>
      <c r="GB70" s="33"/>
      <c r="GC70" s="33"/>
      <c r="GD70" s="33"/>
      <c r="GE70" s="33"/>
      <c r="GF70" s="33"/>
      <c r="GG70" s="33"/>
      <c r="GH70" s="33"/>
      <c r="GI70" s="33"/>
      <c r="GJ70" s="33"/>
      <c r="GK70" s="33"/>
      <c r="GL70" s="33"/>
      <c r="GM70" s="33"/>
      <c r="GN70" s="33"/>
      <c r="GO70" s="33"/>
      <c r="GP70" s="33"/>
      <c r="GQ70" s="33"/>
      <c r="GR70" s="33"/>
      <c r="GS70" s="33"/>
      <c r="GT70" s="33"/>
      <c r="GU70" s="33"/>
      <c r="GV70" s="33"/>
      <c r="GW70" s="33"/>
      <c r="GX70" s="33"/>
      <c r="GY70" s="33"/>
      <c r="GZ70" s="33"/>
      <c r="HA70" s="33"/>
      <c r="HB70" s="33"/>
      <c r="HC70" s="33"/>
      <c r="HD70" s="33"/>
      <c r="HE70" s="33"/>
      <c r="HF70" s="33"/>
      <c r="HG70" s="33"/>
      <c r="HH70" s="33"/>
      <c r="HI70" s="33"/>
      <c r="HJ70" s="33"/>
      <c r="HK70" s="33"/>
      <c r="HL70" s="33"/>
      <c r="HM70" s="33"/>
      <c r="HN70" s="33"/>
      <c r="HO70" s="33"/>
      <c r="HP70" s="33"/>
      <c r="HQ70" s="33"/>
      <c r="HR70" s="33"/>
      <c r="HS70" s="33"/>
      <c r="HT70" s="33"/>
      <c r="HU70" s="33"/>
      <c r="HV70" s="33"/>
      <c r="HW70" s="33"/>
      <c r="HX70" s="33"/>
      <c r="HY70" s="33"/>
      <c r="HZ70" s="33"/>
      <c r="IA70" s="33"/>
      <c r="IB70" s="33"/>
      <c r="IC70" s="33"/>
      <c r="ID70" s="33"/>
      <c r="IE70" s="33"/>
      <c r="IF70" s="33"/>
      <c r="IG70" s="33"/>
      <c r="IH70" s="33"/>
      <c r="II70" s="33"/>
      <c r="IJ70" s="33"/>
      <c r="IK70" s="33"/>
      <c r="IL70" s="33"/>
      <c r="IM70" s="33"/>
      <c r="IN70" s="33"/>
      <c r="IO70" s="33"/>
      <c r="IP70" s="33"/>
      <c r="IQ70" s="33"/>
      <c r="IR70" s="33"/>
      <c r="IS70" s="33"/>
      <c r="IT70" s="33"/>
      <c r="IU70" s="33"/>
    </row>
    <row r="71" spans="1:255" s="38" customFormat="1" ht="20.25" hidden="1" customHeight="1">
      <c r="A71" s="25"/>
      <c r="B71"/>
      <c r="C71"/>
      <c r="D71"/>
      <c r="E71"/>
      <c r="F71"/>
      <c r="G71"/>
      <c r="H71"/>
      <c r="I71"/>
      <c r="J71"/>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3"/>
      <c r="BJ71" s="33"/>
      <c r="BK71" s="33"/>
      <c r="BL71" s="33"/>
      <c r="BM71" s="33"/>
      <c r="BN71" s="33"/>
      <c r="BO71" s="33"/>
      <c r="BP71" s="33"/>
      <c r="BQ71" s="33"/>
      <c r="BR71" s="33"/>
      <c r="BS71" s="33"/>
      <c r="BT71" s="33"/>
      <c r="BU71" s="33"/>
      <c r="BV71" s="33"/>
      <c r="BW71" s="33"/>
      <c r="BX71" s="33"/>
      <c r="BY71" s="33"/>
      <c r="BZ71" s="33"/>
      <c r="CA71" s="33"/>
      <c r="CB71" s="33"/>
      <c r="CC71" s="33"/>
      <c r="CD71" s="33"/>
      <c r="CE71" s="33"/>
      <c r="CF71" s="33"/>
      <c r="CG71" s="33"/>
      <c r="CH71" s="33"/>
      <c r="CI71" s="33"/>
      <c r="CJ71" s="33"/>
      <c r="CK71" s="33"/>
      <c r="CL71" s="33"/>
      <c r="CM71" s="33"/>
      <c r="CN71" s="33"/>
      <c r="CO71" s="33"/>
      <c r="CP71" s="33"/>
      <c r="CQ71" s="33"/>
      <c r="CR71" s="33"/>
      <c r="CS71" s="33"/>
      <c r="CT71" s="33"/>
      <c r="CU71" s="33"/>
      <c r="CV71" s="33"/>
      <c r="CW71" s="33"/>
      <c r="CX71" s="33"/>
      <c r="CY71" s="33"/>
      <c r="CZ71" s="33"/>
      <c r="DA71" s="33"/>
      <c r="DB71" s="33"/>
      <c r="DC71" s="33"/>
      <c r="DD71" s="33"/>
      <c r="DE71" s="33"/>
      <c r="DF71" s="33"/>
      <c r="DG71" s="33"/>
      <c r="DH71" s="33"/>
      <c r="DI71" s="33"/>
      <c r="DJ71" s="33"/>
      <c r="DK71" s="33"/>
      <c r="DL71" s="33"/>
      <c r="DM71" s="33"/>
      <c r="DN71" s="33"/>
      <c r="DO71" s="33"/>
      <c r="DP71" s="33"/>
      <c r="DQ71" s="33"/>
      <c r="DR71" s="33"/>
      <c r="DS71" s="33"/>
      <c r="DT71" s="33"/>
      <c r="DU71" s="33"/>
      <c r="DV71" s="33"/>
      <c r="DW71" s="33"/>
      <c r="DX71" s="33"/>
      <c r="DY71" s="33"/>
      <c r="DZ71" s="33"/>
      <c r="EA71" s="33"/>
      <c r="EB71" s="33"/>
      <c r="EC71" s="33"/>
      <c r="ED71" s="33"/>
      <c r="EE71" s="33"/>
      <c r="EF71" s="33"/>
      <c r="EG71" s="33"/>
      <c r="EH71" s="33"/>
      <c r="EI71" s="33"/>
      <c r="EJ71" s="33"/>
      <c r="EK71" s="33"/>
      <c r="EL71" s="33"/>
      <c r="EM71" s="33"/>
      <c r="EN71" s="33"/>
      <c r="EO71" s="33"/>
      <c r="EP71" s="33"/>
      <c r="EQ71" s="33"/>
      <c r="ER71" s="33"/>
      <c r="ES71" s="33"/>
      <c r="ET71" s="33"/>
      <c r="EU71" s="33"/>
      <c r="EV71" s="33"/>
      <c r="EW71" s="33"/>
      <c r="EX71" s="33"/>
      <c r="EY71" s="33"/>
      <c r="EZ71" s="33"/>
      <c r="FA71" s="33"/>
      <c r="FB71" s="33"/>
      <c r="FC71" s="33"/>
      <c r="FD71" s="33"/>
      <c r="FE71" s="33"/>
      <c r="FF71" s="33"/>
      <c r="FG71" s="33"/>
      <c r="FH71" s="33"/>
      <c r="FI71" s="33"/>
      <c r="FJ71" s="33"/>
      <c r="FK71" s="33"/>
      <c r="FL71" s="33"/>
      <c r="FM71" s="33"/>
      <c r="FN71" s="33"/>
      <c r="FO71" s="33"/>
      <c r="FP71" s="33"/>
      <c r="FQ71" s="33"/>
      <c r="FR71" s="33"/>
      <c r="FS71" s="33"/>
      <c r="FT71" s="33"/>
      <c r="FU71" s="33"/>
      <c r="FV71" s="33"/>
      <c r="FW71" s="33"/>
      <c r="FX71" s="33"/>
      <c r="FY71" s="33"/>
      <c r="FZ71" s="33"/>
      <c r="GA71" s="33"/>
      <c r="GB71" s="33"/>
      <c r="GC71" s="33"/>
      <c r="GD71" s="33"/>
      <c r="GE71" s="33"/>
      <c r="GF71" s="33"/>
      <c r="GG71" s="33"/>
      <c r="GH71" s="33"/>
      <c r="GI71" s="33"/>
      <c r="GJ71" s="33"/>
      <c r="GK71" s="33"/>
      <c r="GL71" s="33"/>
      <c r="GM71" s="33"/>
      <c r="GN71" s="33"/>
      <c r="GO71" s="33"/>
      <c r="GP71" s="33"/>
      <c r="GQ71" s="33"/>
      <c r="GR71" s="33"/>
      <c r="GS71" s="33"/>
      <c r="GT71" s="33"/>
      <c r="GU71" s="33"/>
      <c r="GV71" s="33"/>
      <c r="GW71" s="33"/>
      <c r="GX71" s="33"/>
      <c r="GY71" s="33"/>
      <c r="GZ71" s="33"/>
      <c r="HA71" s="33"/>
      <c r="HB71" s="33"/>
      <c r="HC71" s="33"/>
      <c r="HD71" s="33"/>
      <c r="HE71" s="33"/>
      <c r="HF71" s="33"/>
      <c r="HG71" s="33"/>
      <c r="HH71" s="33"/>
      <c r="HI71" s="33"/>
      <c r="HJ71" s="33"/>
      <c r="HK71" s="33"/>
      <c r="HL71" s="33"/>
      <c r="HM71" s="33"/>
      <c r="HN71" s="33"/>
      <c r="HO71" s="33"/>
      <c r="HP71" s="33"/>
      <c r="HQ71" s="33"/>
      <c r="HR71" s="33"/>
      <c r="HS71" s="33"/>
      <c r="HT71" s="33"/>
      <c r="HU71" s="33"/>
      <c r="HV71" s="33"/>
      <c r="HW71" s="33"/>
      <c r="HX71" s="33"/>
      <c r="HY71" s="33"/>
      <c r="HZ71" s="33"/>
      <c r="IA71" s="33"/>
      <c r="IB71" s="33"/>
      <c r="IC71" s="33"/>
      <c r="ID71" s="33"/>
      <c r="IE71" s="33"/>
      <c r="IF71" s="33"/>
      <c r="IG71" s="33"/>
      <c r="IH71" s="33"/>
      <c r="II71" s="33"/>
      <c r="IJ71" s="33"/>
      <c r="IK71" s="33"/>
      <c r="IL71" s="33"/>
      <c r="IM71" s="33"/>
      <c r="IN71" s="33"/>
      <c r="IO71" s="33"/>
      <c r="IP71" s="33"/>
      <c r="IQ71" s="33"/>
      <c r="IR71" s="33"/>
      <c r="IS71" s="33"/>
      <c r="IT71" s="33"/>
      <c r="IU71" s="33"/>
    </row>
    <row r="72" spans="1:255" s="38" customFormat="1" ht="20.25" hidden="1" customHeight="1">
      <c r="A72" s="25"/>
      <c r="B72"/>
      <c r="C72"/>
      <c r="D72"/>
      <c r="E72"/>
      <c r="F72"/>
      <c r="G72"/>
      <c r="H72"/>
      <c r="I72"/>
      <c r="J72"/>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33"/>
      <c r="BE72" s="33"/>
      <c r="BF72" s="33"/>
      <c r="BG72" s="33"/>
      <c r="BH72" s="33"/>
      <c r="BI72" s="33"/>
      <c r="BJ72" s="33"/>
      <c r="BK72" s="33"/>
      <c r="BL72" s="33"/>
      <c r="BM72" s="33"/>
      <c r="BN72" s="33"/>
      <c r="BO72" s="33"/>
      <c r="BP72" s="33"/>
      <c r="BQ72" s="33"/>
      <c r="BR72" s="33"/>
      <c r="BS72" s="33"/>
      <c r="BT72" s="33"/>
      <c r="BU72" s="33"/>
      <c r="BV72" s="33"/>
      <c r="BW72" s="33"/>
      <c r="BX72" s="33"/>
      <c r="BY72" s="33"/>
      <c r="BZ72" s="33"/>
      <c r="CA72" s="33"/>
      <c r="CB72" s="33"/>
      <c r="CC72" s="33"/>
      <c r="CD72" s="33"/>
      <c r="CE72" s="33"/>
      <c r="CF72" s="33"/>
      <c r="CG72" s="33"/>
      <c r="CH72" s="33"/>
      <c r="CI72" s="33"/>
      <c r="CJ72" s="33"/>
      <c r="CK72" s="33"/>
      <c r="CL72" s="33"/>
      <c r="CM72" s="33"/>
      <c r="CN72" s="33"/>
      <c r="CO72" s="33"/>
      <c r="CP72" s="33"/>
      <c r="CQ72" s="33"/>
      <c r="CR72" s="33"/>
      <c r="CS72" s="33"/>
      <c r="CT72" s="33"/>
      <c r="CU72" s="33"/>
      <c r="CV72" s="33"/>
      <c r="CW72" s="33"/>
      <c r="CX72" s="33"/>
      <c r="CY72" s="33"/>
      <c r="CZ72" s="33"/>
      <c r="DA72" s="33"/>
      <c r="DB72" s="33"/>
      <c r="DC72" s="33"/>
      <c r="DD72" s="33"/>
      <c r="DE72" s="33"/>
      <c r="DF72" s="33"/>
      <c r="DG72" s="33"/>
      <c r="DH72" s="33"/>
      <c r="DI72" s="33"/>
      <c r="DJ72" s="33"/>
      <c r="DK72" s="33"/>
      <c r="DL72" s="33"/>
      <c r="DM72" s="33"/>
      <c r="DN72" s="33"/>
      <c r="DO72" s="33"/>
      <c r="DP72" s="33"/>
      <c r="DQ72" s="33"/>
      <c r="DR72" s="33"/>
      <c r="DS72" s="33"/>
      <c r="DT72" s="33"/>
      <c r="DU72" s="33"/>
      <c r="DV72" s="33"/>
      <c r="DW72" s="33"/>
      <c r="DX72" s="33"/>
      <c r="DY72" s="33"/>
      <c r="DZ72" s="33"/>
      <c r="EA72" s="33"/>
      <c r="EB72" s="33"/>
      <c r="EC72" s="33"/>
      <c r="ED72" s="33"/>
      <c r="EE72" s="33"/>
      <c r="EF72" s="33"/>
      <c r="EG72" s="33"/>
      <c r="EH72" s="33"/>
      <c r="EI72" s="33"/>
      <c r="EJ72" s="33"/>
      <c r="EK72" s="33"/>
      <c r="EL72" s="33"/>
      <c r="EM72" s="33"/>
      <c r="EN72" s="33"/>
      <c r="EO72" s="33"/>
      <c r="EP72" s="33"/>
      <c r="EQ72" s="33"/>
      <c r="ER72" s="33"/>
      <c r="ES72" s="33"/>
      <c r="ET72" s="33"/>
      <c r="EU72" s="33"/>
      <c r="EV72" s="33"/>
      <c r="EW72" s="33"/>
      <c r="EX72" s="33"/>
      <c r="EY72" s="33"/>
      <c r="EZ72" s="33"/>
      <c r="FA72" s="33"/>
      <c r="FB72" s="33"/>
      <c r="FC72" s="33"/>
      <c r="FD72" s="33"/>
      <c r="FE72" s="33"/>
      <c r="FF72" s="33"/>
      <c r="FG72" s="33"/>
      <c r="FH72" s="33"/>
      <c r="FI72" s="33"/>
      <c r="FJ72" s="33"/>
      <c r="FK72" s="33"/>
      <c r="FL72" s="33"/>
      <c r="FM72" s="33"/>
      <c r="FN72" s="33"/>
      <c r="FO72" s="33"/>
      <c r="FP72" s="33"/>
      <c r="FQ72" s="33"/>
      <c r="FR72" s="33"/>
      <c r="FS72" s="33"/>
      <c r="FT72" s="33"/>
      <c r="FU72" s="33"/>
      <c r="FV72" s="33"/>
      <c r="FW72" s="33"/>
      <c r="FX72" s="33"/>
      <c r="FY72" s="33"/>
      <c r="FZ72" s="33"/>
      <c r="GA72" s="33"/>
      <c r="GB72" s="33"/>
      <c r="GC72" s="33"/>
      <c r="GD72" s="33"/>
      <c r="GE72" s="33"/>
      <c r="GF72" s="33"/>
      <c r="GG72" s="33"/>
      <c r="GH72" s="33"/>
      <c r="GI72" s="33"/>
      <c r="GJ72" s="33"/>
      <c r="GK72" s="33"/>
      <c r="GL72" s="33"/>
      <c r="GM72" s="33"/>
      <c r="GN72" s="33"/>
      <c r="GO72" s="33"/>
      <c r="GP72" s="33"/>
      <c r="GQ72" s="33"/>
      <c r="GR72" s="33"/>
      <c r="GS72" s="33"/>
      <c r="GT72" s="33"/>
      <c r="GU72" s="33"/>
      <c r="GV72" s="33"/>
      <c r="GW72" s="33"/>
      <c r="GX72" s="33"/>
      <c r="GY72" s="33"/>
      <c r="GZ72" s="33"/>
      <c r="HA72" s="33"/>
      <c r="HB72" s="33"/>
      <c r="HC72" s="33"/>
      <c r="HD72" s="33"/>
      <c r="HE72" s="33"/>
      <c r="HF72" s="33"/>
      <c r="HG72" s="33"/>
      <c r="HH72" s="33"/>
      <c r="HI72" s="33"/>
      <c r="HJ72" s="33"/>
      <c r="HK72" s="33"/>
      <c r="HL72" s="33"/>
      <c r="HM72" s="33"/>
      <c r="HN72" s="33"/>
      <c r="HO72" s="33"/>
      <c r="HP72" s="33"/>
      <c r="HQ72" s="33"/>
      <c r="HR72" s="33"/>
      <c r="HS72" s="33"/>
      <c r="HT72" s="33"/>
      <c r="HU72" s="33"/>
      <c r="HV72" s="33"/>
      <c r="HW72" s="33"/>
      <c r="HX72" s="33"/>
      <c r="HY72" s="33"/>
      <c r="HZ72" s="33"/>
      <c r="IA72" s="33"/>
      <c r="IB72" s="33"/>
      <c r="IC72" s="33"/>
      <c r="ID72" s="33"/>
      <c r="IE72" s="33"/>
      <c r="IF72" s="33"/>
      <c r="IG72" s="33"/>
      <c r="IH72" s="33"/>
      <c r="II72" s="33"/>
      <c r="IJ72" s="33"/>
      <c r="IK72" s="33"/>
      <c r="IL72" s="33"/>
      <c r="IM72" s="33"/>
      <c r="IN72" s="33"/>
      <c r="IO72" s="33"/>
      <c r="IP72" s="33"/>
      <c r="IQ72" s="33"/>
      <c r="IR72" s="33"/>
      <c r="IS72" s="33"/>
      <c r="IT72" s="33"/>
      <c r="IU72" s="33"/>
    </row>
    <row r="73" spans="1:255" s="38" customFormat="1" ht="20.25" hidden="1" customHeight="1">
      <c r="A73" s="25"/>
      <c r="B73"/>
      <c r="C73"/>
      <c r="D73"/>
      <c r="E73"/>
      <c r="F73"/>
      <c r="G73"/>
      <c r="H73"/>
      <c r="I73"/>
      <c r="J7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33"/>
      <c r="BU73" s="33"/>
      <c r="BV73" s="33"/>
      <c r="BW73" s="33"/>
      <c r="BX73" s="33"/>
      <c r="BY73" s="33"/>
      <c r="BZ73" s="33"/>
      <c r="CA73" s="33"/>
      <c r="CB73" s="33"/>
      <c r="CC73" s="33"/>
      <c r="CD73" s="33"/>
      <c r="CE73" s="33"/>
      <c r="CF73" s="33"/>
      <c r="CG73" s="33"/>
      <c r="CH73" s="33"/>
      <c r="CI73" s="33"/>
      <c r="CJ73" s="33"/>
      <c r="CK73" s="33"/>
      <c r="CL73" s="33"/>
      <c r="CM73" s="33"/>
      <c r="CN73" s="33"/>
      <c r="CO73" s="33"/>
      <c r="CP73" s="33"/>
      <c r="CQ73" s="33"/>
      <c r="CR73" s="33"/>
      <c r="CS73" s="33"/>
      <c r="CT73" s="33"/>
      <c r="CU73" s="33"/>
      <c r="CV73" s="33"/>
      <c r="CW73" s="33"/>
      <c r="CX73" s="33"/>
      <c r="CY73" s="33"/>
      <c r="CZ73" s="33"/>
      <c r="DA73" s="33"/>
      <c r="DB73" s="33"/>
      <c r="DC73" s="33"/>
      <c r="DD73" s="33"/>
      <c r="DE73" s="33"/>
      <c r="DF73" s="33"/>
      <c r="DG73" s="33"/>
      <c r="DH73" s="33"/>
      <c r="DI73" s="33"/>
      <c r="DJ73" s="33"/>
      <c r="DK73" s="33"/>
      <c r="DL73" s="33"/>
      <c r="DM73" s="33"/>
      <c r="DN73" s="33"/>
      <c r="DO73" s="33"/>
      <c r="DP73" s="33"/>
      <c r="DQ73" s="33"/>
      <c r="DR73" s="33"/>
      <c r="DS73" s="33"/>
      <c r="DT73" s="33"/>
      <c r="DU73" s="33"/>
      <c r="DV73" s="33"/>
      <c r="DW73" s="33"/>
      <c r="DX73" s="33"/>
      <c r="DY73" s="33"/>
      <c r="DZ73" s="33"/>
      <c r="EA73" s="33"/>
      <c r="EB73" s="33"/>
      <c r="EC73" s="33"/>
      <c r="ED73" s="33"/>
      <c r="EE73" s="33"/>
      <c r="EF73" s="33"/>
      <c r="EG73" s="33"/>
      <c r="EH73" s="33"/>
      <c r="EI73" s="33"/>
      <c r="EJ73" s="33"/>
      <c r="EK73" s="33"/>
      <c r="EL73" s="33"/>
      <c r="EM73" s="33"/>
      <c r="EN73" s="33"/>
      <c r="EO73" s="33"/>
      <c r="EP73" s="33"/>
      <c r="EQ73" s="33"/>
      <c r="ER73" s="33"/>
      <c r="ES73" s="33"/>
      <c r="ET73" s="33"/>
      <c r="EU73" s="33"/>
      <c r="EV73" s="33"/>
      <c r="EW73" s="33"/>
      <c r="EX73" s="33"/>
      <c r="EY73" s="33"/>
      <c r="EZ73" s="33"/>
      <c r="FA73" s="33"/>
      <c r="FB73" s="33"/>
      <c r="FC73" s="33"/>
      <c r="FD73" s="33"/>
      <c r="FE73" s="33"/>
      <c r="FF73" s="33"/>
      <c r="FG73" s="33"/>
      <c r="FH73" s="33"/>
      <c r="FI73" s="33"/>
      <c r="FJ73" s="33"/>
      <c r="FK73" s="33"/>
      <c r="FL73" s="33"/>
      <c r="FM73" s="33"/>
      <c r="FN73" s="33"/>
      <c r="FO73" s="33"/>
      <c r="FP73" s="33"/>
      <c r="FQ73" s="33"/>
      <c r="FR73" s="33"/>
      <c r="FS73" s="33"/>
      <c r="FT73" s="33"/>
      <c r="FU73" s="33"/>
      <c r="FV73" s="33"/>
      <c r="FW73" s="33"/>
      <c r="FX73" s="33"/>
      <c r="FY73" s="33"/>
      <c r="FZ73" s="33"/>
      <c r="GA73" s="33"/>
      <c r="GB73" s="33"/>
      <c r="GC73" s="33"/>
      <c r="GD73" s="33"/>
      <c r="GE73" s="33"/>
      <c r="GF73" s="33"/>
      <c r="GG73" s="33"/>
      <c r="GH73" s="33"/>
      <c r="GI73" s="33"/>
      <c r="GJ73" s="33"/>
      <c r="GK73" s="33"/>
      <c r="GL73" s="33"/>
      <c r="GM73" s="33"/>
      <c r="GN73" s="33"/>
      <c r="GO73" s="33"/>
      <c r="GP73" s="33"/>
      <c r="GQ73" s="33"/>
      <c r="GR73" s="33"/>
      <c r="GS73" s="33"/>
      <c r="GT73" s="33"/>
      <c r="GU73" s="33"/>
      <c r="GV73" s="33"/>
      <c r="GW73" s="33"/>
      <c r="GX73" s="33"/>
      <c r="GY73" s="33"/>
      <c r="GZ73" s="33"/>
      <c r="HA73" s="33"/>
      <c r="HB73" s="33"/>
      <c r="HC73" s="33"/>
      <c r="HD73" s="33"/>
      <c r="HE73" s="33"/>
      <c r="HF73" s="33"/>
      <c r="HG73" s="33"/>
      <c r="HH73" s="33"/>
      <c r="HI73" s="33"/>
      <c r="HJ73" s="33"/>
      <c r="HK73" s="33"/>
      <c r="HL73" s="33"/>
      <c r="HM73" s="33"/>
      <c r="HN73" s="33"/>
      <c r="HO73" s="33"/>
      <c r="HP73" s="33"/>
      <c r="HQ73" s="33"/>
      <c r="HR73" s="33"/>
      <c r="HS73" s="33"/>
      <c r="HT73" s="33"/>
      <c r="HU73" s="33"/>
      <c r="HV73" s="33"/>
      <c r="HW73" s="33"/>
      <c r="HX73" s="33"/>
      <c r="HY73" s="33"/>
      <c r="HZ73" s="33"/>
      <c r="IA73" s="33"/>
      <c r="IB73" s="33"/>
      <c r="IC73" s="33"/>
      <c r="ID73" s="33"/>
      <c r="IE73" s="33"/>
      <c r="IF73" s="33"/>
      <c r="IG73" s="33"/>
      <c r="IH73" s="33"/>
      <c r="II73" s="33"/>
      <c r="IJ73" s="33"/>
      <c r="IK73" s="33"/>
      <c r="IL73" s="33"/>
      <c r="IM73" s="33"/>
      <c r="IN73" s="33"/>
      <c r="IO73" s="33"/>
      <c r="IP73" s="33"/>
      <c r="IQ73" s="33"/>
      <c r="IR73" s="33"/>
      <c r="IS73" s="33"/>
      <c r="IT73" s="33"/>
      <c r="IU73" s="33"/>
    </row>
    <row r="74" spans="1:255" s="38" customFormat="1" ht="20.25" hidden="1" customHeight="1">
      <c r="A74" s="25"/>
      <c r="B74"/>
      <c r="C74"/>
      <c r="D74"/>
      <c r="E74"/>
      <c r="F74"/>
      <c r="G74"/>
      <c r="H74"/>
      <c r="I74"/>
      <c r="J74"/>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3"/>
      <c r="BJ74" s="33"/>
      <c r="BK74" s="33"/>
      <c r="BL74" s="33"/>
      <c r="BM74" s="33"/>
      <c r="BN74" s="33"/>
      <c r="BO74" s="33"/>
      <c r="BP74" s="33"/>
      <c r="BQ74" s="33"/>
      <c r="BR74" s="33"/>
      <c r="BS74" s="33"/>
      <c r="BT74" s="33"/>
      <c r="BU74" s="33"/>
      <c r="BV74" s="33"/>
      <c r="BW74" s="33"/>
      <c r="BX74" s="33"/>
      <c r="BY74" s="33"/>
      <c r="BZ74" s="33"/>
      <c r="CA74" s="33"/>
      <c r="CB74" s="33"/>
      <c r="CC74" s="33"/>
      <c r="CD74" s="33"/>
      <c r="CE74" s="33"/>
      <c r="CF74" s="33"/>
      <c r="CG74" s="33"/>
      <c r="CH74" s="33"/>
      <c r="CI74" s="33"/>
      <c r="CJ74" s="33"/>
      <c r="CK74" s="33"/>
      <c r="CL74" s="33"/>
      <c r="CM74" s="33"/>
      <c r="CN74" s="33"/>
      <c r="CO74" s="33"/>
      <c r="CP74" s="33"/>
      <c r="CQ74" s="33"/>
      <c r="CR74" s="33"/>
      <c r="CS74" s="33"/>
      <c r="CT74" s="33"/>
      <c r="CU74" s="33"/>
      <c r="CV74" s="33"/>
      <c r="CW74" s="33"/>
      <c r="CX74" s="33"/>
      <c r="CY74" s="33"/>
      <c r="CZ74" s="33"/>
      <c r="DA74" s="33"/>
      <c r="DB74" s="33"/>
      <c r="DC74" s="33"/>
      <c r="DD74" s="33"/>
      <c r="DE74" s="33"/>
      <c r="DF74" s="33"/>
      <c r="DG74" s="33"/>
      <c r="DH74" s="33"/>
      <c r="DI74" s="33"/>
      <c r="DJ74" s="33"/>
      <c r="DK74" s="33"/>
      <c r="DL74" s="33"/>
      <c r="DM74" s="33"/>
      <c r="DN74" s="33"/>
      <c r="DO74" s="33"/>
      <c r="DP74" s="33"/>
      <c r="DQ74" s="33"/>
      <c r="DR74" s="33"/>
      <c r="DS74" s="33"/>
      <c r="DT74" s="33"/>
      <c r="DU74" s="33"/>
      <c r="DV74" s="33"/>
      <c r="DW74" s="33"/>
      <c r="DX74" s="33"/>
      <c r="DY74" s="33"/>
      <c r="DZ74" s="33"/>
      <c r="EA74" s="33"/>
      <c r="EB74" s="33"/>
      <c r="EC74" s="33"/>
      <c r="ED74" s="33"/>
      <c r="EE74" s="33"/>
      <c r="EF74" s="33"/>
      <c r="EG74" s="33"/>
      <c r="EH74" s="33"/>
      <c r="EI74" s="33"/>
      <c r="EJ74" s="33"/>
      <c r="EK74" s="33"/>
      <c r="EL74" s="33"/>
      <c r="EM74" s="33"/>
      <c r="EN74" s="33"/>
      <c r="EO74" s="33"/>
      <c r="EP74" s="33"/>
      <c r="EQ74" s="33"/>
      <c r="ER74" s="33"/>
      <c r="ES74" s="33"/>
      <c r="ET74" s="33"/>
      <c r="EU74" s="33"/>
      <c r="EV74" s="33"/>
      <c r="EW74" s="33"/>
      <c r="EX74" s="33"/>
      <c r="EY74" s="33"/>
      <c r="EZ74" s="33"/>
      <c r="FA74" s="33"/>
      <c r="FB74" s="33"/>
      <c r="FC74" s="33"/>
      <c r="FD74" s="33"/>
      <c r="FE74" s="33"/>
      <c r="FF74" s="33"/>
      <c r="FG74" s="33"/>
      <c r="FH74" s="33"/>
      <c r="FI74" s="33"/>
      <c r="FJ74" s="33"/>
      <c r="FK74" s="33"/>
      <c r="FL74" s="33"/>
      <c r="FM74" s="33"/>
      <c r="FN74" s="33"/>
      <c r="FO74" s="33"/>
      <c r="FP74" s="33"/>
      <c r="FQ74" s="33"/>
      <c r="FR74" s="33"/>
      <c r="FS74" s="33"/>
      <c r="FT74" s="33"/>
      <c r="FU74" s="33"/>
      <c r="FV74" s="33"/>
      <c r="FW74" s="33"/>
      <c r="FX74" s="33"/>
      <c r="FY74" s="33"/>
      <c r="FZ74" s="33"/>
      <c r="GA74" s="33"/>
      <c r="GB74" s="33"/>
      <c r="GC74" s="33"/>
      <c r="GD74" s="33"/>
      <c r="GE74" s="33"/>
      <c r="GF74" s="33"/>
      <c r="GG74" s="33"/>
      <c r="GH74" s="33"/>
      <c r="GI74" s="33"/>
      <c r="GJ74" s="33"/>
      <c r="GK74" s="33"/>
      <c r="GL74" s="33"/>
      <c r="GM74" s="33"/>
      <c r="GN74" s="33"/>
      <c r="GO74" s="33"/>
      <c r="GP74" s="33"/>
      <c r="GQ74" s="33"/>
      <c r="GR74" s="33"/>
      <c r="GS74" s="33"/>
      <c r="GT74" s="33"/>
      <c r="GU74" s="33"/>
      <c r="GV74" s="33"/>
      <c r="GW74" s="33"/>
      <c r="GX74" s="33"/>
      <c r="GY74" s="33"/>
      <c r="GZ74" s="33"/>
      <c r="HA74" s="33"/>
      <c r="HB74" s="33"/>
      <c r="HC74" s="33"/>
      <c r="HD74" s="33"/>
      <c r="HE74" s="33"/>
      <c r="HF74" s="33"/>
      <c r="HG74" s="33"/>
      <c r="HH74" s="33"/>
      <c r="HI74" s="33"/>
      <c r="HJ74" s="33"/>
      <c r="HK74" s="33"/>
      <c r="HL74" s="33"/>
      <c r="HM74" s="33"/>
      <c r="HN74" s="33"/>
      <c r="HO74" s="33"/>
      <c r="HP74" s="33"/>
      <c r="HQ74" s="33"/>
      <c r="HR74" s="33"/>
      <c r="HS74" s="33"/>
      <c r="HT74" s="33"/>
      <c r="HU74" s="33"/>
      <c r="HV74" s="33"/>
      <c r="HW74" s="33"/>
      <c r="HX74" s="33"/>
      <c r="HY74" s="33"/>
      <c r="HZ74" s="33"/>
      <c r="IA74" s="33"/>
      <c r="IB74" s="33"/>
      <c r="IC74" s="33"/>
      <c r="ID74" s="33"/>
      <c r="IE74" s="33"/>
      <c r="IF74" s="33"/>
      <c r="IG74" s="33"/>
      <c r="IH74" s="33"/>
      <c r="II74" s="33"/>
      <c r="IJ74" s="33"/>
      <c r="IK74" s="33"/>
      <c r="IL74" s="33"/>
      <c r="IM74" s="33"/>
      <c r="IN74" s="33"/>
      <c r="IO74" s="33"/>
      <c r="IP74" s="33"/>
      <c r="IQ74" s="33"/>
      <c r="IR74" s="33"/>
      <c r="IS74" s="33"/>
      <c r="IT74" s="33"/>
      <c r="IU74" s="33"/>
    </row>
    <row r="75" spans="1:255" s="38" customFormat="1" ht="20.25" hidden="1" customHeight="1">
      <c r="A75" s="25"/>
      <c r="B75"/>
      <c r="C75"/>
      <c r="D75"/>
      <c r="E75"/>
      <c r="F75"/>
      <c r="G75"/>
      <c r="H75"/>
      <c r="I75"/>
      <c r="J75"/>
      <c r="AE75" s="33"/>
      <c r="AF75" s="33"/>
      <c r="AG75" s="33"/>
      <c r="AH75" s="33"/>
      <c r="AI75" s="33"/>
      <c r="AJ75" s="33"/>
      <c r="AK75" s="33"/>
      <c r="AL75" s="33"/>
      <c r="AM75" s="33"/>
      <c r="AN75" s="33"/>
      <c r="AO75" s="33"/>
      <c r="AP75" s="33"/>
      <c r="AQ75" s="33"/>
      <c r="AR75" s="33"/>
      <c r="AS75" s="33"/>
      <c r="AT75" s="33"/>
      <c r="AU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33"/>
      <c r="BU75" s="33"/>
      <c r="BV75" s="33"/>
      <c r="BW75" s="33"/>
      <c r="BX75" s="33"/>
      <c r="BY75" s="33"/>
      <c r="BZ75" s="33"/>
      <c r="CA75" s="33"/>
      <c r="CB75" s="33"/>
      <c r="CC75" s="33"/>
      <c r="CD75" s="33"/>
      <c r="CE75" s="33"/>
      <c r="CF75" s="33"/>
      <c r="CG75" s="33"/>
      <c r="CH75" s="33"/>
      <c r="CI75" s="33"/>
      <c r="CJ75" s="33"/>
      <c r="CK75" s="33"/>
      <c r="CL75" s="33"/>
      <c r="CM75" s="33"/>
      <c r="CN75" s="33"/>
      <c r="CO75" s="33"/>
      <c r="CP75" s="33"/>
      <c r="CQ75" s="33"/>
      <c r="CR75" s="33"/>
      <c r="CS75" s="33"/>
      <c r="CT75" s="33"/>
      <c r="CU75" s="33"/>
      <c r="CV75" s="33"/>
      <c r="CW75" s="33"/>
      <c r="CX75" s="33"/>
      <c r="CY75" s="33"/>
      <c r="CZ75" s="33"/>
      <c r="DA75" s="33"/>
      <c r="DB75" s="33"/>
      <c r="DC75" s="33"/>
      <c r="DD75" s="33"/>
      <c r="DE75" s="33"/>
      <c r="DF75" s="33"/>
      <c r="DG75" s="33"/>
      <c r="DH75" s="33"/>
      <c r="DI75" s="33"/>
      <c r="DJ75" s="33"/>
      <c r="DK75" s="33"/>
      <c r="DL75" s="33"/>
      <c r="DM75" s="33"/>
      <c r="DN75" s="33"/>
      <c r="DO75" s="33"/>
      <c r="DP75" s="33"/>
      <c r="DQ75" s="33"/>
      <c r="DR75" s="33"/>
      <c r="DS75" s="33"/>
      <c r="DT75" s="33"/>
      <c r="DU75" s="33"/>
      <c r="DV75" s="33"/>
      <c r="DW75" s="33"/>
      <c r="DX75" s="33"/>
      <c r="DY75" s="33"/>
      <c r="DZ75" s="33"/>
      <c r="EA75" s="33"/>
      <c r="EB75" s="33"/>
      <c r="EC75" s="33"/>
      <c r="ED75" s="33"/>
      <c r="EE75" s="33"/>
      <c r="EF75" s="33"/>
      <c r="EG75" s="33"/>
      <c r="EH75" s="33"/>
      <c r="EI75" s="33"/>
      <c r="EJ75" s="33"/>
      <c r="EK75" s="33"/>
      <c r="EL75" s="33"/>
      <c r="EM75" s="33"/>
      <c r="EN75" s="33"/>
      <c r="EO75" s="33"/>
      <c r="EP75" s="33"/>
      <c r="EQ75" s="33"/>
      <c r="ER75" s="33"/>
      <c r="ES75" s="33"/>
      <c r="ET75" s="33"/>
      <c r="EU75" s="33"/>
      <c r="EV75" s="33"/>
      <c r="EW75" s="33"/>
      <c r="EX75" s="33"/>
      <c r="EY75" s="33"/>
      <c r="EZ75" s="33"/>
      <c r="FA75" s="33"/>
      <c r="FB75" s="33"/>
      <c r="FC75" s="33"/>
      <c r="FD75" s="33"/>
      <c r="FE75" s="33"/>
      <c r="FF75" s="33"/>
      <c r="FG75" s="33"/>
      <c r="FH75" s="33"/>
      <c r="FI75" s="33"/>
      <c r="FJ75" s="33"/>
      <c r="FK75" s="33"/>
      <c r="FL75" s="33"/>
      <c r="FM75" s="33"/>
      <c r="FN75" s="33"/>
      <c r="FO75" s="33"/>
      <c r="FP75" s="33"/>
      <c r="FQ75" s="33"/>
      <c r="FR75" s="33"/>
      <c r="FS75" s="33"/>
      <c r="FT75" s="33"/>
      <c r="FU75" s="33"/>
      <c r="FV75" s="33"/>
      <c r="FW75" s="33"/>
      <c r="FX75" s="33"/>
      <c r="FY75" s="33"/>
      <c r="FZ75" s="33"/>
      <c r="GA75" s="33"/>
      <c r="GB75" s="33"/>
      <c r="GC75" s="33"/>
      <c r="GD75" s="33"/>
      <c r="GE75" s="33"/>
      <c r="GF75" s="33"/>
      <c r="GG75" s="33"/>
      <c r="GH75" s="33"/>
      <c r="GI75" s="33"/>
      <c r="GJ75" s="33"/>
      <c r="GK75" s="33"/>
      <c r="GL75" s="33"/>
      <c r="GM75" s="33"/>
      <c r="GN75" s="33"/>
      <c r="GO75" s="33"/>
      <c r="GP75" s="33"/>
      <c r="GQ75" s="33"/>
      <c r="GR75" s="33"/>
      <c r="GS75" s="33"/>
      <c r="GT75" s="33"/>
      <c r="GU75" s="33"/>
      <c r="GV75" s="33"/>
      <c r="GW75" s="33"/>
      <c r="GX75" s="33"/>
      <c r="GY75" s="33"/>
      <c r="GZ75" s="33"/>
      <c r="HA75" s="33"/>
      <c r="HB75" s="33"/>
      <c r="HC75" s="33"/>
      <c r="HD75" s="33"/>
      <c r="HE75" s="33"/>
      <c r="HF75" s="33"/>
      <c r="HG75" s="33"/>
      <c r="HH75" s="33"/>
      <c r="HI75" s="33"/>
      <c r="HJ75" s="33"/>
      <c r="HK75" s="33"/>
      <c r="HL75" s="33"/>
      <c r="HM75" s="33"/>
      <c r="HN75" s="33"/>
      <c r="HO75" s="33"/>
      <c r="HP75" s="33"/>
      <c r="HQ75" s="33"/>
      <c r="HR75" s="33"/>
      <c r="HS75" s="33"/>
      <c r="HT75" s="33"/>
      <c r="HU75" s="33"/>
      <c r="HV75" s="33"/>
      <c r="HW75" s="33"/>
      <c r="HX75" s="33"/>
      <c r="HY75" s="33"/>
      <c r="HZ75" s="33"/>
      <c r="IA75" s="33"/>
      <c r="IB75" s="33"/>
      <c r="IC75" s="33"/>
      <c r="ID75" s="33"/>
      <c r="IE75" s="33"/>
      <c r="IF75" s="33"/>
      <c r="IG75" s="33"/>
      <c r="IH75" s="33"/>
      <c r="II75" s="33"/>
      <c r="IJ75" s="33"/>
      <c r="IK75" s="33"/>
      <c r="IL75" s="33"/>
      <c r="IM75" s="33"/>
      <c r="IN75" s="33"/>
      <c r="IO75" s="33"/>
      <c r="IP75" s="33"/>
      <c r="IQ75" s="33"/>
      <c r="IR75" s="33"/>
      <c r="IS75" s="33"/>
      <c r="IT75" s="33"/>
      <c r="IU75" s="33"/>
    </row>
    <row r="76" spans="1:255" s="38" customFormat="1" ht="20.25" hidden="1" customHeight="1">
      <c r="A76" s="25"/>
      <c r="B76"/>
      <c r="C76"/>
      <c r="D76"/>
      <c r="E76"/>
      <c r="F76"/>
      <c r="G76"/>
      <c r="H76"/>
      <c r="I76"/>
      <c r="J76"/>
      <c r="AE76" s="33"/>
      <c r="AF76" s="33"/>
      <c r="AG76" s="33"/>
      <c r="AH76" s="33"/>
      <c r="AI76" s="33"/>
      <c r="AJ76" s="33"/>
      <c r="AK76" s="33"/>
      <c r="AL76" s="33"/>
      <c r="AM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33"/>
      <c r="BM76" s="33"/>
      <c r="BN76" s="33"/>
      <c r="BO76" s="33"/>
      <c r="BP76" s="33"/>
      <c r="BQ76" s="33"/>
      <c r="BR76" s="33"/>
      <c r="BS76" s="33"/>
      <c r="BT76" s="33"/>
      <c r="BU76" s="33"/>
      <c r="BV76" s="33"/>
      <c r="BW76" s="33"/>
      <c r="BX76" s="33"/>
      <c r="BY76" s="33"/>
      <c r="BZ76" s="33"/>
      <c r="CA76" s="33"/>
      <c r="CB76" s="33"/>
      <c r="CC76" s="33"/>
      <c r="CD76" s="33"/>
      <c r="CE76" s="33"/>
      <c r="CF76" s="33"/>
      <c r="CG76" s="33"/>
      <c r="CH76" s="33"/>
      <c r="CI76" s="33"/>
      <c r="CJ76" s="33"/>
      <c r="CK76" s="33"/>
      <c r="CL76" s="33"/>
      <c r="CM76" s="33"/>
      <c r="CN76" s="33"/>
      <c r="CO76" s="33"/>
      <c r="CP76" s="33"/>
      <c r="CQ76" s="33"/>
      <c r="CR76" s="33"/>
      <c r="CS76" s="33"/>
      <c r="CT76" s="33"/>
      <c r="CU76" s="33"/>
      <c r="CV76" s="33"/>
      <c r="CW76" s="33"/>
      <c r="CX76" s="33"/>
      <c r="CY76" s="33"/>
      <c r="CZ76" s="33"/>
      <c r="DA76" s="33"/>
      <c r="DB76" s="33"/>
      <c r="DC76" s="33"/>
      <c r="DD76" s="33"/>
      <c r="DE76" s="33"/>
      <c r="DF76" s="33"/>
      <c r="DG76" s="33"/>
      <c r="DH76" s="33"/>
      <c r="DI76" s="33"/>
      <c r="DJ76" s="33"/>
      <c r="DK76" s="33"/>
      <c r="DL76" s="33"/>
      <c r="DM76" s="33"/>
      <c r="DN76" s="33"/>
      <c r="DO76" s="33"/>
      <c r="DP76" s="33"/>
      <c r="DQ76" s="33"/>
      <c r="DR76" s="33"/>
      <c r="DS76" s="33"/>
      <c r="DT76" s="33"/>
      <c r="DU76" s="33"/>
      <c r="DV76" s="33"/>
      <c r="DW76" s="33"/>
      <c r="DX76" s="33"/>
      <c r="DY76" s="33"/>
      <c r="DZ76" s="33"/>
      <c r="EA76" s="33"/>
      <c r="EB76" s="33"/>
      <c r="EC76" s="33"/>
      <c r="ED76" s="33"/>
      <c r="EE76" s="33"/>
      <c r="EF76" s="33"/>
      <c r="EG76" s="33"/>
      <c r="EH76" s="33"/>
      <c r="EI76" s="33"/>
      <c r="EJ76" s="33"/>
      <c r="EK76" s="33"/>
      <c r="EL76" s="33"/>
      <c r="EM76" s="33"/>
      <c r="EN76" s="33"/>
      <c r="EO76" s="33"/>
      <c r="EP76" s="33"/>
      <c r="EQ76" s="33"/>
      <c r="ER76" s="33"/>
      <c r="ES76" s="33"/>
      <c r="ET76" s="33"/>
      <c r="EU76" s="33"/>
      <c r="EV76" s="33"/>
      <c r="EW76" s="33"/>
      <c r="EX76" s="33"/>
      <c r="EY76" s="33"/>
      <c r="EZ76" s="33"/>
      <c r="FA76" s="33"/>
      <c r="FB76" s="33"/>
      <c r="FC76" s="33"/>
      <c r="FD76" s="33"/>
      <c r="FE76" s="33"/>
      <c r="FF76" s="33"/>
      <c r="FG76" s="33"/>
      <c r="FH76" s="33"/>
      <c r="FI76" s="33"/>
      <c r="FJ76" s="33"/>
      <c r="FK76" s="33"/>
      <c r="FL76" s="33"/>
      <c r="FM76" s="33"/>
      <c r="FN76" s="33"/>
      <c r="FO76" s="33"/>
      <c r="FP76" s="33"/>
      <c r="FQ76" s="33"/>
      <c r="FR76" s="33"/>
      <c r="FS76" s="33"/>
      <c r="FT76" s="33"/>
      <c r="FU76" s="33"/>
      <c r="FV76" s="33"/>
      <c r="FW76" s="33"/>
      <c r="FX76" s="33"/>
      <c r="FY76" s="33"/>
      <c r="FZ76" s="33"/>
      <c r="GA76" s="33"/>
      <c r="GB76" s="33"/>
      <c r="GC76" s="33"/>
      <c r="GD76" s="33"/>
      <c r="GE76" s="33"/>
      <c r="GF76" s="33"/>
      <c r="GG76" s="33"/>
      <c r="GH76" s="33"/>
      <c r="GI76" s="33"/>
      <c r="GJ76" s="33"/>
      <c r="GK76" s="33"/>
      <c r="GL76" s="33"/>
      <c r="GM76" s="33"/>
      <c r="GN76" s="33"/>
      <c r="GO76" s="33"/>
      <c r="GP76" s="33"/>
      <c r="GQ76" s="33"/>
      <c r="GR76" s="33"/>
      <c r="GS76" s="33"/>
      <c r="GT76" s="33"/>
      <c r="GU76" s="33"/>
      <c r="GV76" s="33"/>
      <c r="GW76" s="33"/>
      <c r="GX76" s="33"/>
      <c r="GY76" s="33"/>
      <c r="GZ76" s="33"/>
      <c r="HA76" s="33"/>
      <c r="HB76" s="33"/>
      <c r="HC76" s="33"/>
      <c r="HD76" s="33"/>
      <c r="HE76" s="33"/>
      <c r="HF76" s="33"/>
      <c r="HG76" s="33"/>
      <c r="HH76" s="33"/>
      <c r="HI76" s="33"/>
      <c r="HJ76" s="33"/>
      <c r="HK76" s="33"/>
      <c r="HL76" s="33"/>
      <c r="HM76" s="33"/>
      <c r="HN76" s="33"/>
      <c r="HO76" s="33"/>
      <c r="HP76" s="33"/>
      <c r="HQ76" s="33"/>
      <c r="HR76" s="33"/>
      <c r="HS76" s="33"/>
      <c r="HT76" s="33"/>
      <c r="HU76" s="33"/>
      <c r="HV76" s="33"/>
      <c r="HW76" s="33"/>
      <c r="HX76" s="33"/>
      <c r="HY76" s="33"/>
      <c r="HZ76" s="33"/>
      <c r="IA76" s="33"/>
      <c r="IB76" s="33"/>
      <c r="IC76" s="33"/>
      <c r="ID76" s="33"/>
      <c r="IE76" s="33"/>
      <c r="IF76" s="33"/>
      <c r="IG76" s="33"/>
      <c r="IH76" s="33"/>
      <c r="II76" s="33"/>
      <c r="IJ76" s="33"/>
      <c r="IK76" s="33"/>
      <c r="IL76" s="33"/>
      <c r="IM76" s="33"/>
      <c r="IN76" s="33"/>
      <c r="IO76" s="33"/>
      <c r="IP76" s="33"/>
      <c r="IQ76" s="33"/>
      <c r="IR76" s="33"/>
      <c r="IS76" s="33"/>
      <c r="IT76" s="33"/>
      <c r="IU76" s="33"/>
    </row>
    <row r="77" spans="1:255" s="38" customFormat="1" ht="20.25" hidden="1" customHeight="1">
      <c r="A77" s="25"/>
      <c r="B77"/>
      <c r="C77"/>
      <c r="D77"/>
      <c r="E77"/>
      <c r="F77"/>
      <c r="G77"/>
      <c r="H77"/>
      <c r="I77"/>
      <c r="J77"/>
      <c r="AE77" s="33"/>
      <c r="AF77" s="33"/>
      <c r="AG77" s="33"/>
      <c r="AH77" s="33"/>
      <c r="AI77" s="33"/>
      <c r="AJ77" s="33"/>
      <c r="AK77" s="33"/>
      <c r="AL77" s="33"/>
      <c r="AM77" s="33"/>
      <c r="AN77" s="33"/>
      <c r="AO77" s="33"/>
      <c r="AP77" s="33"/>
      <c r="AQ77" s="33"/>
      <c r="AR77" s="33"/>
      <c r="AS77" s="33"/>
      <c r="AT77" s="33"/>
      <c r="AU77" s="33"/>
      <c r="AV77" s="33"/>
      <c r="AW77" s="33"/>
      <c r="AX77" s="33"/>
      <c r="AY77" s="33"/>
      <c r="AZ77" s="33"/>
      <c r="BA77" s="33"/>
      <c r="BB77" s="33"/>
      <c r="BC77" s="33"/>
      <c r="BD77" s="33"/>
      <c r="BE77" s="33"/>
      <c r="BF77" s="33"/>
      <c r="BG77" s="33"/>
      <c r="BH77" s="33"/>
      <c r="BI77" s="33"/>
      <c r="BJ77" s="33"/>
      <c r="BK77" s="33"/>
      <c r="BL77" s="33"/>
      <c r="BM77" s="33"/>
      <c r="BN77" s="33"/>
      <c r="BO77" s="33"/>
      <c r="BP77" s="33"/>
      <c r="BQ77" s="33"/>
      <c r="BR77" s="33"/>
      <c r="BS77" s="33"/>
      <c r="BT77" s="33"/>
      <c r="BU77" s="33"/>
      <c r="BV77" s="33"/>
      <c r="BW77" s="33"/>
      <c r="BX77" s="33"/>
      <c r="BY77" s="33"/>
      <c r="BZ77" s="33"/>
      <c r="CA77" s="33"/>
      <c r="CB77" s="33"/>
      <c r="CC77" s="33"/>
      <c r="CD77" s="33"/>
      <c r="CE77" s="33"/>
      <c r="CF77" s="33"/>
      <c r="CG77" s="33"/>
      <c r="CH77" s="33"/>
      <c r="CI77" s="33"/>
      <c r="CJ77" s="33"/>
      <c r="CK77" s="33"/>
      <c r="CL77" s="33"/>
      <c r="CM77" s="33"/>
      <c r="CN77" s="33"/>
      <c r="CO77" s="33"/>
      <c r="CP77" s="33"/>
      <c r="CQ77" s="33"/>
      <c r="CR77" s="33"/>
      <c r="CS77" s="33"/>
      <c r="CT77" s="33"/>
      <c r="CU77" s="33"/>
      <c r="CV77" s="33"/>
      <c r="CW77" s="33"/>
      <c r="CX77" s="33"/>
      <c r="CY77" s="33"/>
      <c r="CZ77" s="33"/>
      <c r="DA77" s="33"/>
      <c r="DB77" s="33"/>
      <c r="DC77" s="33"/>
      <c r="DD77" s="33"/>
      <c r="DE77" s="33"/>
      <c r="DF77" s="33"/>
      <c r="DG77" s="33"/>
      <c r="DH77" s="33"/>
      <c r="DI77" s="33"/>
      <c r="DJ77" s="33"/>
      <c r="DK77" s="33"/>
      <c r="DL77" s="33"/>
      <c r="DM77" s="33"/>
      <c r="DN77" s="33"/>
      <c r="DO77" s="33"/>
      <c r="DP77" s="33"/>
      <c r="DQ77" s="33"/>
      <c r="DR77" s="33"/>
      <c r="DS77" s="33"/>
      <c r="DT77" s="33"/>
      <c r="DU77" s="33"/>
      <c r="DV77" s="33"/>
      <c r="DW77" s="33"/>
      <c r="DX77" s="33"/>
      <c r="DY77" s="33"/>
      <c r="DZ77" s="33"/>
      <c r="EA77" s="33"/>
      <c r="EB77" s="33"/>
      <c r="EC77" s="33"/>
      <c r="ED77" s="33"/>
      <c r="EE77" s="33"/>
      <c r="EF77" s="33"/>
      <c r="EG77" s="33"/>
      <c r="EH77" s="33"/>
      <c r="EI77" s="33"/>
      <c r="EJ77" s="33"/>
      <c r="EK77" s="33"/>
      <c r="EL77" s="33"/>
      <c r="EM77" s="33"/>
      <c r="EN77" s="33"/>
      <c r="EO77" s="33"/>
      <c r="EP77" s="33"/>
      <c r="EQ77" s="33"/>
      <c r="ER77" s="33"/>
      <c r="ES77" s="33"/>
      <c r="ET77" s="33"/>
      <c r="EU77" s="33"/>
      <c r="EV77" s="33"/>
      <c r="EW77" s="33"/>
      <c r="EX77" s="33"/>
      <c r="EY77" s="33"/>
      <c r="EZ77" s="33"/>
      <c r="FA77" s="33"/>
      <c r="FB77" s="33"/>
      <c r="FC77" s="33"/>
      <c r="FD77" s="33"/>
      <c r="FE77" s="33"/>
      <c r="FF77" s="33"/>
      <c r="FG77" s="33"/>
      <c r="FH77" s="33"/>
      <c r="FI77" s="33"/>
      <c r="FJ77" s="33"/>
      <c r="FK77" s="33"/>
      <c r="FL77" s="33"/>
      <c r="FM77" s="33"/>
      <c r="FN77" s="33"/>
      <c r="FO77" s="33"/>
      <c r="FP77" s="33"/>
      <c r="FQ77" s="33"/>
      <c r="FR77" s="33"/>
      <c r="FS77" s="33"/>
      <c r="FT77" s="33"/>
      <c r="FU77" s="33"/>
      <c r="FV77" s="33"/>
      <c r="FW77" s="33"/>
      <c r="FX77" s="33"/>
      <c r="FY77" s="33"/>
      <c r="FZ77" s="33"/>
      <c r="GA77" s="33"/>
      <c r="GB77" s="33"/>
      <c r="GC77" s="33"/>
      <c r="GD77" s="33"/>
      <c r="GE77" s="33"/>
      <c r="GF77" s="33"/>
      <c r="GG77" s="33"/>
      <c r="GH77" s="33"/>
      <c r="GI77" s="33"/>
      <c r="GJ77" s="33"/>
      <c r="GK77" s="33"/>
      <c r="GL77" s="33"/>
      <c r="GM77" s="33"/>
      <c r="GN77" s="33"/>
      <c r="GO77" s="33"/>
      <c r="GP77" s="33"/>
      <c r="GQ77" s="33"/>
      <c r="GR77" s="33"/>
      <c r="GS77" s="33"/>
      <c r="GT77" s="33"/>
      <c r="GU77" s="33"/>
      <c r="GV77" s="33"/>
      <c r="GW77" s="33"/>
      <c r="GX77" s="33"/>
      <c r="GY77" s="33"/>
      <c r="GZ77" s="33"/>
      <c r="HA77" s="33"/>
      <c r="HB77" s="33"/>
      <c r="HC77" s="33"/>
      <c r="HD77" s="33"/>
      <c r="HE77" s="33"/>
      <c r="HF77" s="33"/>
      <c r="HG77" s="33"/>
      <c r="HH77" s="33"/>
      <c r="HI77" s="33"/>
      <c r="HJ77" s="33"/>
      <c r="HK77" s="33"/>
      <c r="HL77" s="33"/>
      <c r="HM77" s="33"/>
      <c r="HN77" s="33"/>
      <c r="HO77" s="33"/>
      <c r="HP77" s="33"/>
      <c r="HQ77" s="33"/>
      <c r="HR77" s="33"/>
      <c r="HS77" s="33"/>
      <c r="HT77" s="33"/>
      <c r="HU77" s="33"/>
      <c r="HV77" s="33"/>
      <c r="HW77" s="33"/>
      <c r="HX77" s="33"/>
      <c r="HY77" s="33"/>
      <c r="HZ77" s="33"/>
      <c r="IA77" s="33"/>
      <c r="IB77" s="33"/>
      <c r="IC77" s="33"/>
      <c r="ID77" s="33"/>
      <c r="IE77" s="33"/>
      <c r="IF77" s="33"/>
      <c r="IG77" s="33"/>
      <c r="IH77" s="33"/>
      <c r="II77" s="33"/>
      <c r="IJ77" s="33"/>
      <c r="IK77" s="33"/>
      <c r="IL77" s="33"/>
      <c r="IM77" s="33"/>
      <c r="IN77" s="33"/>
      <c r="IO77" s="33"/>
      <c r="IP77" s="33"/>
      <c r="IQ77" s="33"/>
      <c r="IR77" s="33"/>
      <c r="IS77" s="33"/>
      <c r="IT77" s="33"/>
      <c r="IU77" s="33"/>
    </row>
    <row r="78" spans="1:255" s="38" customFormat="1" ht="20.25" hidden="1" customHeight="1">
      <c r="A78" s="25"/>
      <c r="B78"/>
      <c r="C78"/>
      <c r="D78"/>
      <c r="E78"/>
      <c r="F78"/>
      <c r="G78"/>
      <c r="H78"/>
      <c r="I78"/>
      <c r="J78"/>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c r="BE78" s="33"/>
      <c r="BF78" s="33"/>
      <c r="BG78" s="33"/>
      <c r="BH78" s="33"/>
      <c r="BI78" s="33"/>
      <c r="BJ78" s="33"/>
      <c r="BK78" s="33"/>
      <c r="BL78" s="33"/>
      <c r="BM78" s="33"/>
      <c r="BN78" s="33"/>
      <c r="BO78" s="33"/>
      <c r="BP78" s="33"/>
      <c r="BQ78" s="33"/>
      <c r="BR78" s="33"/>
      <c r="BS78" s="33"/>
      <c r="BT78" s="33"/>
      <c r="BU78" s="33"/>
      <c r="BV78" s="33"/>
      <c r="BW78" s="33"/>
      <c r="BX78" s="33"/>
      <c r="BY78" s="33"/>
      <c r="BZ78" s="33"/>
      <c r="CA78" s="33"/>
      <c r="CB78" s="33"/>
      <c r="CC78" s="33"/>
      <c r="CD78" s="33"/>
      <c r="CE78" s="33"/>
      <c r="CF78" s="33"/>
      <c r="CG78" s="33"/>
      <c r="CH78" s="33"/>
      <c r="CI78" s="33"/>
      <c r="CJ78" s="33"/>
      <c r="CK78" s="33"/>
      <c r="CL78" s="33"/>
      <c r="CM78" s="33"/>
      <c r="CN78" s="33"/>
      <c r="CO78" s="33"/>
      <c r="CP78" s="33"/>
      <c r="CQ78" s="33"/>
      <c r="CR78" s="33"/>
      <c r="CS78" s="33"/>
      <c r="CT78" s="33"/>
      <c r="CU78" s="33"/>
      <c r="CV78" s="33"/>
      <c r="CW78" s="33"/>
      <c r="CX78" s="33"/>
      <c r="CY78" s="33"/>
      <c r="CZ78" s="33"/>
      <c r="DA78" s="33"/>
      <c r="DB78" s="33"/>
      <c r="DC78" s="33"/>
      <c r="DD78" s="33"/>
      <c r="DE78" s="33"/>
      <c r="DF78" s="33"/>
      <c r="DG78" s="33"/>
      <c r="DH78" s="33"/>
      <c r="DI78" s="33"/>
      <c r="DJ78" s="33"/>
      <c r="DK78" s="33"/>
      <c r="DL78" s="33"/>
      <c r="DM78" s="33"/>
      <c r="DN78" s="33"/>
      <c r="DO78" s="33"/>
      <c r="DP78" s="33"/>
      <c r="DQ78" s="33"/>
      <c r="DR78" s="33"/>
      <c r="DS78" s="33"/>
      <c r="DT78" s="33"/>
      <c r="DU78" s="33"/>
      <c r="DV78" s="33"/>
      <c r="DW78" s="33"/>
      <c r="DX78" s="33"/>
      <c r="DY78" s="33"/>
      <c r="DZ78" s="33"/>
      <c r="EA78" s="33"/>
      <c r="EB78" s="33"/>
      <c r="EC78" s="33"/>
      <c r="ED78" s="33"/>
      <c r="EE78" s="33"/>
      <c r="EF78" s="33"/>
      <c r="EG78" s="33"/>
      <c r="EH78" s="33"/>
      <c r="EI78" s="33"/>
      <c r="EJ78" s="33"/>
      <c r="EK78" s="33"/>
      <c r="EL78" s="33"/>
      <c r="EM78" s="33"/>
      <c r="EN78" s="33"/>
      <c r="EO78" s="33"/>
      <c r="EP78" s="33"/>
      <c r="EQ78" s="33"/>
      <c r="ER78" s="33"/>
      <c r="ES78" s="33"/>
      <c r="ET78" s="33"/>
      <c r="EU78" s="33"/>
      <c r="EV78" s="33"/>
      <c r="EW78" s="33"/>
      <c r="EX78" s="33"/>
      <c r="EY78" s="33"/>
      <c r="EZ78" s="33"/>
      <c r="FA78" s="33"/>
      <c r="FB78" s="33"/>
      <c r="FC78" s="33"/>
      <c r="FD78" s="33"/>
      <c r="FE78" s="33"/>
      <c r="FF78" s="33"/>
      <c r="FG78" s="33"/>
      <c r="FH78" s="33"/>
      <c r="FI78" s="33"/>
      <c r="FJ78" s="33"/>
      <c r="FK78" s="33"/>
      <c r="FL78" s="33"/>
      <c r="FM78" s="33"/>
      <c r="FN78" s="33"/>
      <c r="FO78" s="33"/>
      <c r="FP78" s="33"/>
      <c r="FQ78" s="33"/>
      <c r="FR78" s="33"/>
      <c r="FS78" s="33"/>
      <c r="FT78" s="33"/>
      <c r="FU78" s="33"/>
      <c r="FV78" s="33"/>
      <c r="FW78" s="33"/>
      <c r="FX78" s="33"/>
      <c r="FY78" s="33"/>
      <c r="FZ78" s="33"/>
      <c r="GA78" s="33"/>
      <c r="GB78" s="33"/>
      <c r="GC78" s="33"/>
      <c r="GD78" s="33"/>
      <c r="GE78" s="33"/>
      <c r="GF78" s="33"/>
      <c r="GG78" s="33"/>
      <c r="GH78" s="33"/>
      <c r="GI78" s="33"/>
      <c r="GJ78" s="33"/>
      <c r="GK78" s="33"/>
      <c r="GL78" s="33"/>
      <c r="GM78" s="33"/>
      <c r="GN78" s="33"/>
      <c r="GO78" s="33"/>
      <c r="GP78" s="33"/>
      <c r="GQ78" s="33"/>
      <c r="GR78" s="33"/>
      <c r="GS78" s="33"/>
      <c r="GT78" s="33"/>
      <c r="GU78" s="33"/>
      <c r="GV78" s="33"/>
      <c r="GW78" s="33"/>
      <c r="GX78" s="33"/>
      <c r="GY78" s="33"/>
      <c r="GZ78" s="33"/>
      <c r="HA78" s="33"/>
      <c r="HB78" s="33"/>
      <c r="HC78" s="33"/>
      <c r="HD78" s="33"/>
      <c r="HE78" s="33"/>
      <c r="HF78" s="33"/>
      <c r="HG78" s="33"/>
      <c r="HH78" s="33"/>
      <c r="HI78" s="33"/>
      <c r="HJ78" s="33"/>
      <c r="HK78" s="33"/>
      <c r="HL78" s="33"/>
      <c r="HM78" s="33"/>
      <c r="HN78" s="33"/>
      <c r="HO78" s="33"/>
      <c r="HP78" s="33"/>
      <c r="HQ78" s="33"/>
      <c r="HR78" s="33"/>
      <c r="HS78" s="33"/>
      <c r="HT78" s="33"/>
      <c r="HU78" s="33"/>
      <c r="HV78" s="33"/>
      <c r="HW78" s="33"/>
      <c r="HX78" s="33"/>
      <c r="HY78" s="33"/>
      <c r="HZ78" s="33"/>
      <c r="IA78" s="33"/>
      <c r="IB78" s="33"/>
      <c r="IC78" s="33"/>
      <c r="ID78" s="33"/>
      <c r="IE78" s="33"/>
      <c r="IF78" s="33"/>
      <c r="IG78" s="33"/>
      <c r="IH78" s="33"/>
      <c r="II78" s="33"/>
      <c r="IJ78" s="33"/>
      <c r="IK78" s="33"/>
      <c r="IL78" s="33"/>
      <c r="IM78" s="33"/>
      <c r="IN78" s="33"/>
      <c r="IO78" s="33"/>
      <c r="IP78" s="33"/>
      <c r="IQ78" s="33"/>
      <c r="IR78" s="33"/>
      <c r="IS78" s="33"/>
      <c r="IT78" s="33"/>
      <c r="IU78" s="33"/>
    </row>
    <row r="79" spans="1:255" s="38" customFormat="1" ht="20.25" hidden="1" customHeight="1">
      <c r="A79" s="25"/>
      <c r="B79"/>
      <c r="C79"/>
      <c r="D79"/>
      <c r="E79"/>
      <c r="F79"/>
      <c r="G79"/>
      <c r="H79"/>
      <c r="I79"/>
      <c r="J79"/>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c r="CA79" s="33"/>
      <c r="CB79" s="33"/>
      <c r="CC79" s="33"/>
      <c r="CD79" s="33"/>
      <c r="CE79" s="33"/>
      <c r="CF79" s="33"/>
      <c r="CG79" s="33"/>
      <c r="CH79" s="33"/>
      <c r="CI79" s="33"/>
      <c r="CJ79" s="33"/>
      <c r="CK79" s="33"/>
      <c r="CL79" s="33"/>
      <c r="CM79" s="33"/>
      <c r="CN79" s="33"/>
      <c r="CO79" s="33"/>
      <c r="CP79" s="33"/>
      <c r="CQ79" s="33"/>
      <c r="CR79" s="33"/>
      <c r="CS79" s="33"/>
      <c r="CT79" s="33"/>
      <c r="CU79" s="33"/>
      <c r="CV79" s="33"/>
      <c r="CW79" s="33"/>
      <c r="CX79" s="33"/>
      <c r="CY79" s="33"/>
      <c r="CZ79" s="33"/>
      <c r="DA79" s="33"/>
      <c r="DB79" s="33"/>
      <c r="DC79" s="33"/>
      <c r="DD79" s="33"/>
      <c r="DE79" s="33"/>
      <c r="DF79" s="33"/>
      <c r="DG79" s="33"/>
      <c r="DH79" s="33"/>
      <c r="DI79" s="33"/>
      <c r="DJ79" s="33"/>
      <c r="DK79" s="33"/>
      <c r="DL79" s="33"/>
      <c r="DM79" s="33"/>
      <c r="DN79" s="33"/>
      <c r="DO79" s="33"/>
      <c r="DP79" s="33"/>
      <c r="DQ79" s="33"/>
      <c r="DR79" s="33"/>
      <c r="DS79" s="33"/>
      <c r="DT79" s="33"/>
      <c r="DU79" s="33"/>
      <c r="DV79" s="33"/>
      <c r="DW79" s="33"/>
      <c r="DX79" s="33"/>
      <c r="DY79" s="33"/>
      <c r="DZ79" s="33"/>
      <c r="EA79" s="33"/>
      <c r="EB79" s="33"/>
      <c r="EC79" s="33"/>
      <c r="ED79" s="33"/>
      <c r="EE79" s="33"/>
      <c r="EF79" s="33"/>
      <c r="EG79" s="33"/>
      <c r="EH79" s="33"/>
      <c r="EI79" s="33"/>
      <c r="EJ79" s="33"/>
      <c r="EK79" s="33"/>
      <c r="EL79" s="33"/>
      <c r="EM79" s="33"/>
      <c r="EN79" s="33"/>
      <c r="EO79" s="33"/>
      <c r="EP79" s="33"/>
      <c r="EQ79" s="33"/>
      <c r="ER79" s="33"/>
      <c r="ES79" s="33"/>
      <c r="ET79" s="33"/>
      <c r="EU79" s="33"/>
      <c r="EV79" s="33"/>
      <c r="EW79" s="33"/>
      <c r="EX79" s="33"/>
      <c r="EY79" s="33"/>
      <c r="EZ79" s="33"/>
      <c r="FA79" s="33"/>
      <c r="FB79" s="33"/>
      <c r="FC79" s="33"/>
      <c r="FD79" s="33"/>
      <c r="FE79" s="33"/>
      <c r="FF79" s="33"/>
      <c r="FG79" s="33"/>
      <c r="FH79" s="33"/>
      <c r="FI79" s="33"/>
      <c r="FJ79" s="33"/>
      <c r="FK79" s="33"/>
      <c r="FL79" s="33"/>
      <c r="FM79" s="33"/>
      <c r="FN79" s="33"/>
      <c r="FO79" s="33"/>
      <c r="FP79" s="33"/>
      <c r="FQ79" s="33"/>
      <c r="FR79" s="33"/>
      <c r="FS79" s="33"/>
      <c r="FT79" s="33"/>
      <c r="FU79" s="33"/>
      <c r="FV79" s="33"/>
      <c r="FW79" s="33"/>
      <c r="FX79" s="33"/>
      <c r="FY79" s="33"/>
      <c r="FZ79" s="33"/>
      <c r="GA79" s="33"/>
      <c r="GB79" s="33"/>
      <c r="GC79" s="33"/>
      <c r="GD79" s="33"/>
      <c r="GE79" s="33"/>
      <c r="GF79" s="33"/>
      <c r="GG79" s="33"/>
      <c r="GH79" s="33"/>
      <c r="GI79" s="33"/>
      <c r="GJ79" s="33"/>
      <c r="GK79" s="33"/>
      <c r="GL79" s="33"/>
      <c r="GM79" s="33"/>
      <c r="GN79" s="33"/>
      <c r="GO79" s="33"/>
      <c r="GP79" s="33"/>
      <c r="GQ79" s="33"/>
      <c r="GR79" s="33"/>
      <c r="GS79" s="33"/>
      <c r="GT79" s="33"/>
      <c r="GU79" s="33"/>
      <c r="GV79" s="33"/>
      <c r="GW79" s="33"/>
      <c r="GX79" s="33"/>
      <c r="GY79" s="33"/>
      <c r="GZ79" s="33"/>
      <c r="HA79" s="33"/>
      <c r="HB79" s="33"/>
      <c r="HC79" s="33"/>
      <c r="HD79" s="33"/>
      <c r="HE79" s="33"/>
      <c r="HF79" s="33"/>
      <c r="HG79" s="33"/>
      <c r="HH79" s="33"/>
      <c r="HI79" s="33"/>
      <c r="HJ79" s="33"/>
      <c r="HK79" s="33"/>
      <c r="HL79" s="33"/>
      <c r="HM79" s="33"/>
      <c r="HN79" s="33"/>
      <c r="HO79" s="33"/>
      <c r="HP79" s="33"/>
      <c r="HQ79" s="33"/>
      <c r="HR79" s="33"/>
      <c r="HS79" s="33"/>
      <c r="HT79" s="33"/>
      <c r="HU79" s="33"/>
      <c r="HV79" s="33"/>
      <c r="HW79" s="33"/>
      <c r="HX79" s="33"/>
      <c r="HY79" s="33"/>
      <c r="HZ79" s="33"/>
      <c r="IA79" s="33"/>
      <c r="IB79" s="33"/>
      <c r="IC79" s="33"/>
      <c r="ID79" s="33"/>
      <c r="IE79" s="33"/>
      <c r="IF79" s="33"/>
      <c r="IG79" s="33"/>
      <c r="IH79" s="33"/>
      <c r="II79" s="33"/>
      <c r="IJ79" s="33"/>
      <c r="IK79" s="33"/>
      <c r="IL79" s="33"/>
      <c r="IM79" s="33"/>
      <c r="IN79" s="33"/>
      <c r="IO79" s="33"/>
      <c r="IP79" s="33"/>
      <c r="IQ79" s="33"/>
      <c r="IR79" s="33"/>
      <c r="IS79" s="33"/>
      <c r="IT79" s="33"/>
      <c r="IU79" s="33"/>
    </row>
    <row r="80" spans="1:255" s="38" customFormat="1" ht="20.25" hidden="1" customHeight="1">
      <c r="A80" s="25"/>
      <c r="B80"/>
      <c r="C80"/>
      <c r="D80"/>
      <c r="E80"/>
      <c r="F80"/>
      <c r="G80"/>
      <c r="H80"/>
      <c r="I80"/>
      <c r="J80"/>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c r="CA80" s="33"/>
      <c r="CB80" s="33"/>
      <c r="CC80" s="33"/>
      <c r="CD80" s="33"/>
      <c r="CE80" s="33"/>
      <c r="CF80" s="33"/>
      <c r="CG80" s="33"/>
      <c r="CH80" s="33"/>
      <c r="CI80" s="33"/>
      <c r="CJ80" s="33"/>
      <c r="CK80" s="33"/>
      <c r="CL80" s="33"/>
      <c r="CM80" s="33"/>
      <c r="CN80" s="33"/>
      <c r="CO80" s="33"/>
      <c r="CP80" s="33"/>
      <c r="CQ80" s="33"/>
      <c r="CR80" s="33"/>
      <c r="CS80" s="33"/>
      <c r="CT80" s="33"/>
      <c r="CU80" s="33"/>
      <c r="CV80" s="33"/>
      <c r="CW80" s="33"/>
      <c r="CX80" s="33"/>
      <c r="CY80" s="33"/>
      <c r="CZ80" s="33"/>
      <c r="DA80" s="33"/>
      <c r="DB80" s="33"/>
      <c r="DC80" s="33"/>
      <c r="DD80" s="33"/>
      <c r="DE80" s="33"/>
      <c r="DF80" s="33"/>
      <c r="DG80" s="33"/>
      <c r="DH80" s="33"/>
      <c r="DI80" s="33"/>
      <c r="DJ80" s="33"/>
      <c r="DK80" s="33"/>
      <c r="DL80" s="33"/>
      <c r="DM80" s="33"/>
      <c r="DN80" s="33"/>
      <c r="DO80" s="33"/>
      <c r="DP80" s="33"/>
      <c r="DQ80" s="33"/>
      <c r="DR80" s="33"/>
      <c r="DS80" s="33"/>
      <c r="DT80" s="33"/>
      <c r="DU80" s="33"/>
      <c r="DV80" s="33"/>
      <c r="DW80" s="33"/>
      <c r="DX80" s="33"/>
      <c r="DY80" s="33"/>
      <c r="DZ80" s="33"/>
      <c r="EA80" s="33"/>
      <c r="EB80" s="33"/>
      <c r="EC80" s="33"/>
      <c r="ED80" s="33"/>
      <c r="EE80" s="33"/>
      <c r="EF80" s="33"/>
      <c r="EG80" s="33"/>
      <c r="EH80" s="33"/>
      <c r="EI80" s="33"/>
      <c r="EJ80" s="33"/>
      <c r="EK80" s="33"/>
      <c r="EL80" s="33"/>
      <c r="EM80" s="33"/>
      <c r="EN80" s="33"/>
      <c r="EO80" s="33"/>
      <c r="EP80" s="33"/>
      <c r="EQ80" s="33"/>
      <c r="ER80" s="33"/>
      <c r="ES80" s="33"/>
      <c r="ET80" s="33"/>
      <c r="EU80" s="33"/>
      <c r="EV80" s="33"/>
      <c r="EW80" s="33"/>
      <c r="EX80" s="33"/>
      <c r="EY80" s="33"/>
      <c r="EZ80" s="33"/>
      <c r="FA80" s="33"/>
      <c r="FB80" s="33"/>
      <c r="FC80" s="33"/>
      <c r="FD80" s="33"/>
      <c r="FE80" s="33"/>
      <c r="FF80" s="33"/>
      <c r="FG80" s="33"/>
      <c r="FH80" s="33"/>
      <c r="FI80" s="33"/>
      <c r="FJ80" s="33"/>
      <c r="FK80" s="33"/>
      <c r="FL80" s="33"/>
      <c r="FM80" s="33"/>
      <c r="FN80" s="33"/>
      <c r="FO80" s="33"/>
      <c r="FP80" s="33"/>
      <c r="FQ80" s="33"/>
      <c r="FR80" s="33"/>
      <c r="FS80" s="33"/>
      <c r="FT80" s="33"/>
      <c r="FU80" s="33"/>
      <c r="FV80" s="33"/>
      <c r="FW80" s="33"/>
      <c r="FX80" s="33"/>
      <c r="FY80" s="33"/>
      <c r="FZ80" s="33"/>
      <c r="GA80" s="33"/>
      <c r="GB80" s="33"/>
      <c r="GC80" s="33"/>
      <c r="GD80" s="33"/>
      <c r="GE80" s="33"/>
      <c r="GF80" s="33"/>
      <c r="GG80" s="33"/>
      <c r="GH80" s="33"/>
      <c r="GI80" s="33"/>
      <c r="GJ80" s="33"/>
      <c r="GK80" s="33"/>
      <c r="GL80" s="33"/>
      <c r="GM80" s="33"/>
      <c r="GN80" s="33"/>
      <c r="GO80" s="33"/>
      <c r="GP80" s="33"/>
      <c r="GQ80" s="33"/>
      <c r="GR80" s="33"/>
      <c r="GS80" s="33"/>
      <c r="GT80" s="33"/>
      <c r="GU80" s="33"/>
      <c r="GV80" s="33"/>
      <c r="GW80" s="33"/>
      <c r="GX80" s="33"/>
      <c r="GY80" s="33"/>
      <c r="GZ80" s="33"/>
      <c r="HA80" s="33"/>
      <c r="HB80" s="33"/>
      <c r="HC80" s="33"/>
      <c r="HD80" s="33"/>
      <c r="HE80" s="33"/>
      <c r="HF80" s="33"/>
      <c r="HG80" s="33"/>
      <c r="HH80" s="33"/>
      <c r="HI80" s="33"/>
      <c r="HJ80" s="33"/>
      <c r="HK80" s="33"/>
      <c r="HL80" s="33"/>
      <c r="HM80" s="33"/>
      <c r="HN80" s="33"/>
      <c r="HO80" s="33"/>
      <c r="HP80" s="33"/>
      <c r="HQ80" s="33"/>
      <c r="HR80" s="33"/>
      <c r="HS80" s="33"/>
      <c r="HT80" s="33"/>
      <c r="HU80" s="33"/>
      <c r="HV80" s="33"/>
      <c r="HW80" s="33"/>
      <c r="HX80" s="33"/>
      <c r="HY80" s="33"/>
      <c r="HZ80" s="33"/>
      <c r="IA80" s="33"/>
      <c r="IB80" s="33"/>
      <c r="IC80" s="33"/>
      <c r="ID80" s="33"/>
      <c r="IE80" s="33"/>
      <c r="IF80" s="33"/>
      <c r="IG80" s="33"/>
      <c r="IH80" s="33"/>
      <c r="II80" s="33"/>
      <c r="IJ80" s="33"/>
      <c r="IK80" s="33"/>
      <c r="IL80" s="33"/>
      <c r="IM80" s="33"/>
      <c r="IN80" s="33"/>
      <c r="IO80" s="33"/>
      <c r="IP80" s="33"/>
      <c r="IQ80" s="33"/>
      <c r="IR80" s="33"/>
      <c r="IS80" s="33"/>
      <c r="IT80" s="33"/>
      <c r="IU80" s="33"/>
    </row>
    <row r="81" spans="1:255" s="38" customFormat="1" ht="20.25" hidden="1" customHeight="1">
      <c r="A81" s="25"/>
      <c r="B81"/>
      <c r="C81"/>
      <c r="D81"/>
      <c r="E81"/>
      <c r="F81"/>
      <c r="G81"/>
      <c r="H81"/>
      <c r="I81"/>
      <c r="J81"/>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33"/>
      <c r="BE81" s="33"/>
      <c r="BF81" s="33"/>
      <c r="BG81" s="33"/>
      <c r="BH81" s="33"/>
      <c r="BI81" s="33"/>
      <c r="BJ81" s="33"/>
      <c r="BK81" s="33"/>
      <c r="BL81" s="33"/>
      <c r="BM81" s="33"/>
      <c r="BN81" s="33"/>
      <c r="BO81" s="33"/>
      <c r="BP81" s="33"/>
      <c r="BQ81" s="33"/>
      <c r="BR81" s="33"/>
      <c r="BS81" s="33"/>
      <c r="BT81" s="33"/>
      <c r="BU81" s="33"/>
      <c r="BV81" s="33"/>
      <c r="BW81" s="33"/>
      <c r="BX81" s="33"/>
      <c r="BY81" s="33"/>
      <c r="BZ81" s="33"/>
      <c r="CA81" s="33"/>
      <c r="CB81" s="33"/>
      <c r="CC81" s="33"/>
      <c r="CD81" s="33"/>
      <c r="CE81" s="33"/>
      <c r="CF81" s="33"/>
      <c r="CG81" s="33"/>
      <c r="CH81" s="33"/>
      <c r="CI81" s="33"/>
      <c r="CJ81" s="33"/>
      <c r="CK81" s="33"/>
      <c r="CL81" s="33"/>
      <c r="CM81" s="33"/>
      <c r="CN81" s="33"/>
      <c r="CO81" s="33"/>
      <c r="CP81" s="33"/>
      <c r="CQ81" s="33"/>
      <c r="CR81" s="33"/>
      <c r="CS81" s="33"/>
      <c r="CT81" s="33"/>
      <c r="CU81" s="33"/>
      <c r="CV81" s="33"/>
      <c r="CW81" s="33"/>
      <c r="CX81" s="33"/>
      <c r="CY81" s="33"/>
      <c r="CZ81" s="33"/>
      <c r="DA81" s="33"/>
      <c r="DB81" s="33"/>
      <c r="DC81" s="33"/>
      <c r="DD81" s="33"/>
      <c r="DE81" s="33"/>
      <c r="DF81" s="33"/>
      <c r="DG81" s="33"/>
      <c r="DH81" s="33"/>
      <c r="DI81" s="33"/>
      <c r="DJ81" s="33"/>
      <c r="DK81" s="33"/>
      <c r="DL81" s="33"/>
      <c r="DM81" s="33"/>
      <c r="DN81" s="33"/>
      <c r="DO81" s="33"/>
      <c r="DP81" s="33"/>
      <c r="DQ81" s="33"/>
      <c r="DR81" s="33"/>
      <c r="DS81" s="33"/>
      <c r="DT81" s="33"/>
      <c r="DU81" s="33"/>
      <c r="DV81" s="33"/>
      <c r="DW81" s="33"/>
      <c r="DX81" s="33"/>
      <c r="DY81" s="33"/>
      <c r="DZ81" s="33"/>
      <c r="EA81" s="33"/>
      <c r="EB81" s="33"/>
      <c r="EC81" s="33"/>
      <c r="ED81" s="33"/>
      <c r="EE81" s="33"/>
      <c r="EF81" s="33"/>
      <c r="EG81" s="33"/>
      <c r="EH81" s="33"/>
      <c r="EI81" s="33"/>
      <c r="EJ81" s="33"/>
      <c r="EK81" s="33"/>
      <c r="EL81" s="33"/>
      <c r="EM81" s="33"/>
      <c r="EN81" s="33"/>
      <c r="EO81" s="33"/>
      <c r="EP81" s="33"/>
      <c r="EQ81" s="33"/>
      <c r="ER81" s="33"/>
      <c r="ES81" s="33"/>
      <c r="ET81" s="33"/>
      <c r="EU81" s="33"/>
      <c r="EV81" s="33"/>
      <c r="EW81" s="33"/>
      <c r="EX81" s="33"/>
      <c r="EY81" s="33"/>
      <c r="EZ81" s="33"/>
      <c r="FA81" s="33"/>
      <c r="FB81" s="33"/>
      <c r="FC81" s="33"/>
      <c r="FD81" s="33"/>
      <c r="FE81" s="33"/>
      <c r="FF81" s="33"/>
      <c r="FG81" s="33"/>
      <c r="FH81" s="33"/>
      <c r="FI81" s="33"/>
      <c r="FJ81" s="33"/>
      <c r="FK81" s="33"/>
      <c r="FL81" s="33"/>
      <c r="FM81" s="33"/>
      <c r="FN81" s="33"/>
      <c r="FO81" s="33"/>
      <c r="FP81" s="33"/>
      <c r="FQ81" s="33"/>
      <c r="FR81" s="33"/>
      <c r="FS81" s="33"/>
      <c r="FT81" s="33"/>
      <c r="FU81" s="33"/>
      <c r="FV81" s="33"/>
      <c r="FW81" s="33"/>
      <c r="FX81" s="33"/>
      <c r="FY81" s="33"/>
      <c r="FZ81" s="33"/>
      <c r="GA81" s="33"/>
      <c r="GB81" s="33"/>
      <c r="GC81" s="33"/>
      <c r="GD81" s="33"/>
      <c r="GE81" s="33"/>
      <c r="GF81" s="33"/>
      <c r="GG81" s="33"/>
      <c r="GH81" s="33"/>
      <c r="GI81" s="33"/>
      <c r="GJ81" s="33"/>
      <c r="GK81" s="33"/>
      <c r="GL81" s="33"/>
      <c r="GM81" s="33"/>
      <c r="GN81" s="33"/>
      <c r="GO81" s="33"/>
      <c r="GP81" s="33"/>
      <c r="GQ81" s="33"/>
      <c r="GR81" s="33"/>
      <c r="GS81" s="33"/>
      <c r="GT81" s="33"/>
      <c r="GU81" s="33"/>
      <c r="GV81" s="33"/>
      <c r="GW81" s="33"/>
      <c r="GX81" s="33"/>
      <c r="GY81" s="33"/>
      <c r="GZ81" s="33"/>
      <c r="HA81" s="33"/>
      <c r="HB81" s="33"/>
      <c r="HC81" s="33"/>
      <c r="HD81" s="33"/>
      <c r="HE81" s="33"/>
      <c r="HF81" s="33"/>
      <c r="HG81" s="33"/>
      <c r="HH81" s="33"/>
      <c r="HI81" s="33"/>
      <c r="HJ81" s="33"/>
      <c r="HK81" s="33"/>
      <c r="HL81" s="33"/>
      <c r="HM81" s="33"/>
      <c r="HN81" s="33"/>
      <c r="HO81" s="33"/>
      <c r="HP81" s="33"/>
      <c r="HQ81" s="33"/>
      <c r="HR81" s="33"/>
      <c r="HS81" s="33"/>
      <c r="HT81" s="33"/>
      <c r="HU81" s="33"/>
      <c r="HV81" s="33"/>
      <c r="HW81" s="33"/>
      <c r="HX81" s="33"/>
      <c r="HY81" s="33"/>
      <c r="HZ81" s="33"/>
      <c r="IA81" s="33"/>
      <c r="IB81" s="33"/>
      <c r="IC81" s="33"/>
      <c r="ID81" s="33"/>
      <c r="IE81" s="33"/>
      <c r="IF81" s="33"/>
      <c r="IG81" s="33"/>
      <c r="IH81" s="33"/>
      <c r="II81" s="33"/>
      <c r="IJ81" s="33"/>
      <c r="IK81" s="33"/>
      <c r="IL81" s="33"/>
      <c r="IM81" s="33"/>
      <c r="IN81" s="33"/>
      <c r="IO81" s="33"/>
      <c r="IP81" s="33"/>
      <c r="IQ81" s="33"/>
      <c r="IR81" s="33"/>
      <c r="IS81" s="33"/>
      <c r="IT81" s="33"/>
      <c r="IU81" s="33"/>
    </row>
    <row r="82" spans="1:255" s="38" customFormat="1" ht="20.25" hidden="1" customHeight="1">
      <c r="A82" s="25"/>
      <c r="B82"/>
      <c r="C82"/>
      <c r="D82"/>
      <c r="E82"/>
      <c r="F82"/>
      <c r="G82"/>
      <c r="H82"/>
      <c r="I82"/>
      <c r="J82"/>
      <c r="AE82" s="33"/>
      <c r="AF82" s="33"/>
      <c r="AG82" s="33"/>
      <c r="AH82" s="33"/>
      <c r="AI82" s="33"/>
      <c r="AJ82" s="33"/>
      <c r="AK82" s="33"/>
      <c r="AL82" s="33"/>
      <c r="AM82" s="33"/>
      <c r="AN82" s="33"/>
      <c r="AO82" s="33"/>
      <c r="AP82" s="33"/>
      <c r="AQ82" s="33"/>
      <c r="AR82" s="33"/>
      <c r="AS82" s="33"/>
      <c r="AT82" s="33"/>
      <c r="AU82" s="33"/>
      <c r="AV82" s="33"/>
      <c r="AW82" s="33"/>
      <c r="AX82" s="33"/>
      <c r="AY82" s="33"/>
      <c r="AZ82" s="33"/>
      <c r="BA82" s="33"/>
      <c r="BB82" s="33"/>
      <c r="BC82" s="33"/>
      <c r="BD82" s="33"/>
      <c r="BE82" s="33"/>
      <c r="BF82" s="33"/>
      <c r="BG82" s="33"/>
      <c r="BH82" s="33"/>
      <c r="BI82" s="33"/>
      <c r="BJ82" s="33"/>
      <c r="BK82" s="33"/>
      <c r="BL82" s="33"/>
      <c r="BM82" s="33"/>
      <c r="BN82" s="33"/>
      <c r="BO82" s="33"/>
      <c r="BP82" s="33"/>
      <c r="BQ82" s="33"/>
      <c r="BR82" s="33"/>
      <c r="BS82" s="33"/>
      <c r="BT82" s="33"/>
      <c r="BU82" s="33"/>
      <c r="BV82" s="33"/>
      <c r="BW82" s="33"/>
      <c r="BX82" s="33"/>
      <c r="BY82" s="33"/>
      <c r="BZ82" s="33"/>
      <c r="CA82" s="33"/>
      <c r="CB82" s="33"/>
      <c r="CC82" s="33"/>
      <c r="CD82" s="33"/>
      <c r="CE82" s="33"/>
      <c r="CF82" s="33"/>
      <c r="CG82" s="33"/>
      <c r="CH82" s="33"/>
      <c r="CI82" s="33"/>
      <c r="CJ82" s="33"/>
      <c r="CK82" s="33"/>
      <c r="CL82" s="33"/>
      <c r="CM82" s="33"/>
      <c r="CN82" s="33"/>
      <c r="CO82" s="33"/>
      <c r="CP82" s="33"/>
      <c r="CQ82" s="33"/>
      <c r="CR82" s="33"/>
      <c r="CS82" s="33"/>
      <c r="CT82" s="33"/>
      <c r="CU82" s="33"/>
      <c r="CV82" s="33"/>
      <c r="CW82" s="33"/>
      <c r="CX82" s="33"/>
      <c r="CY82" s="33"/>
      <c r="CZ82" s="33"/>
      <c r="DA82" s="33"/>
      <c r="DB82" s="33"/>
      <c r="DC82" s="33"/>
      <c r="DD82" s="33"/>
      <c r="DE82" s="33"/>
      <c r="DF82" s="33"/>
      <c r="DG82" s="33"/>
      <c r="DH82" s="33"/>
      <c r="DI82" s="33"/>
      <c r="DJ82" s="33"/>
      <c r="DK82" s="33"/>
      <c r="DL82" s="33"/>
      <c r="DM82" s="33"/>
      <c r="DN82" s="33"/>
      <c r="DO82" s="33"/>
      <c r="DP82" s="33"/>
      <c r="DQ82" s="33"/>
      <c r="DR82" s="33"/>
      <c r="DS82" s="33"/>
      <c r="DT82" s="33"/>
      <c r="DU82" s="33"/>
      <c r="DV82" s="33"/>
      <c r="DW82" s="33"/>
      <c r="DX82" s="33"/>
      <c r="DY82" s="33"/>
      <c r="DZ82" s="33"/>
      <c r="EA82" s="33"/>
      <c r="EB82" s="33"/>
      <c r="EC82" s="33"/>
      <c r="ED82" s="33"/>
      <c r="EE82" s="33"/>
      <c r="EF82" s="33"/>
      <c r="EG82" s="33"/>
      <c r="EH82" s="33"/>
      <c r="EI82" s="33"/>
      <c r="EJ82" s="33"/>
      <c r="EK82" s="33"/>
      <c r="EL82" s="33"/>
      <c r="EM82" s="33"/>
      <c r="EN82" s="33"/>
      <c r="EO82" s="33"/>
      <c r="EP82" s="33"/>
      <c r="EQ82" s="33"/>
      <c r="ER82" s="33"/>
      <c r="ES82" s="33"/>
      <c r="ET82" s="33"/>
      <c r="EU82" s="33"/>
      <c r="EV82" s="33"/>
      <c r="EW82" s="33"/>
      <c r="EX82" s="33"/>
      <c r="EY82" s="33"/>
      <c r="EZ82" s="33"/>
      <c r="FA82" s="33"/>
      <c r="FB82" s="33"/>
      <c r="FC82" s="33"/>
      <c r="FD82" s="33"/>
      <c r="FE82" s="33"/>
      <c r="FF82" s="33"/>
      <c r="FG82" s="33"/>
      <c r="FH82" s="33"/>
      <c r="FI82" s="33"/>
      <c r="FJ82" s="33"/>
      <c r="FK82" s="33"/>
      <c r="FL82" s="33"/>
      <c r="FM82" s="33"/>
      <c r="FN82" s="33"/>
      <c r="FO82" s="33"/>
      <c r="FP82" s="33"/>
      <c r="FQ82" s="33"/>
      <c r="FR82" s="33"/>
      <c r="FS82" s="33"/>
      <c r="FT82" s="33"/>
      <c r="FU82" s="33"/>
      <c r="FV82" s="33"/>
      <c r="FW82" s="33"/>
      <c r="FX82" s="33"/>
      <c r="FY82" s="33"/>
      <c r="FZ82" s="33"/>
      <c r="GA82" s="33"/>
      <c r="GB82" s="33"/>
      <c r="GC82" s="33"/>
      <c r="GD82" s="33"/>
      <c r="GE82" s="33"/>
      <c r="GF82" s="33"/>
      <c r="GG82" s="33"/>
      <c r="GH82" s="33"/>
      <c r="GI82" s="33"/>
      <c r="GJ82" s="33"/>
      <c r="GK82" s="33"/>
      <c r="GL82" s="33"/>
      <c r="GM82" s="33"/>
      <c r="GN82" s="33"/>
      <c r="GO82" s="33"/>
      <c r="GP82" s="33"/>
      <c r="GQ82" s="33"/>
      <c r="GR82" s="33"/>
      <c r="GS82" s="33"/>
      <c r="GT82" s="33"/>
      <c r="GU82" s="33"/>
      <c r="GV82" s="33"/>
      <c r="GW82" s="33"/>
      <c r="GX82" s="33"/>
      <c r="GY82" s="33"/>
      <c r="GZ82" s="33"/>
      <c r="HA82" s="33"/>
      <c r="HB82" s="33"/>
      <c r="HC82" s="33"/>
      <c r="HD82" s="33"/>
      <c r="HE82" s="33"/>
      <c r="HF82" s="33"/>
      <c r="HG82" s="33"/>
      <c r="HH82" s="33"/>
      <c r="HI82" s="33"/>
      <c r="HJ82" s="33"/>
      <c r="HK82" s="33"/>
      <c r="HL82" s="33"/>
      <c r="HM82" s="33"/>
      <c r="HN82" s="33"/>
      <c r="HO82" s="33"/>
      <c r="HP82" s="33"/>
      <c r="HQ82" s="33"/>
      <c r="HR82" s="33"/>
      <c r="HS82" s="33"/>
      <c r="HT82" s="33"/>
      <c r="HU82" s="33"/>
      <c r="HV82" s="33"/>
      <c r="HW82" s="33"/>
      <c r="HX82" s="33"/>
      <c r="HY82" s="33"/>
      <c r="HZ82" s="33"/>
      <c r="IA82" s="33"/>
      <c r="IB82" s="33"/>
      <c r="IC82" s="33"/>
      <c r="ID82" s="33"/>
      <c r="IE82" s="33"/>
      <c r="IF82" s="33"/>
      <c r="IG82" s="33"/>
      <c r="IH82" s="33"/>
      <c r="II82" s="33"/>
      <c r="IJ82" s="33"/>
      <c r="IK82" s="33"/>
      <c r="IL82" s="33"/>
      <c r="IM82" s="33"/>
      <c r="IN82" s="33"/>
      <c r="IO82" s="33"/>
      <c r="IP82" s="33"/>
      <c r="IQ82" s="33"/>
      <c r="IR82" s="33"/>
      <c r="IS82" s="33"/>
      <c r="IT82" s="33"/>
      <c r="IU82" s="33"/>
    </row>
    <row r="83" spans="1:255" s="38" customFormat="1" ht="20.25" hidden="1" customHeight="1">
      <c r="A83" s="25"/>
      <c r="B83"/>
      <c r="C83"/>
      <c r="D83"/>
      <c r="E83"/>
      <c r="F83"/>
      <c r="G83"/>
      <c r="H83"/>
      <c r="I83"/>
      <c r="J83"/>
      <c r="AE83" s="33"/>
      <c r="AF83" s="33"/>
      <c r="AG83" s="33"/>
      <c r="AH83" s="33"/>
      <c r="AI83" s="33"/>
      <c r="AJ83" s="33"/>
      <c r="AK83" s="33"/>
      <c r="AL83" s="33"/>
      <c r="AM83" s="33"/>
      <c r="AN83" s="33"/>
      <c r="AO83" s="33"/>
      <c r="AP83" s="33"/>
      <c r="AQ83" s="33"/>
      <c r="AR83" s="33"/>
      <c r="AS83" s="33"/>
      <c r="AT83" s="33"/>
      <c r="AU83" s="33"/>
      <c r="AV83" s="33"/>
      <c r="AW83" s="33"/>
      <c r="AX83" s="33"/>
      <c r="AY83" s="33"/>
      <c r="AZ83" s="33"/>
      <c r="BA83" s="33"/>
      <c r="BB83" s="33"/>
      <c r="BC83" s="33"/>
      <c r="BD83" s="33"/>
      <c r="BE83" s="33"/>
      <c r="BF83" s="33"/>
      <c r="BG83" s="33"/>
      <c r="BH83" s="33"/>
      <c r="BI83" s="33"/>
      <c r="BJ83" s="33"/>
      <c r="BK83" s="33"/>
      <c r="BL83" s="33"/>
      <c r="BM83" s="33"/>
      <c r="BN83" s="33"/>
      <c r="BO83" s="33"/>
      <c r="BP83" s="33"/>
      <c r="BQ83" s="33"/>
      <c r="BR83" s="33"/>
      <c r="BS83" s="33"/>
      <c r="BT83" s="33"/>
      <c r="BU83" s="33"/>
      <c r="BV83" s="33"/>
      <c r="BW83" s="33"/>
      <c r="BX83" s="33"/>
      <c r="BY83" s="33"/>
      <c r="BZ83" s="33"/>
      <c r="CA83" s="33"/>
      <c r="CB83" s="33"/>
      <c r="CC83" s="33"/>
      <c r="CD83" s="33"/>
      <c r="CE83" s="33"/>
      <c r="CF83" s="33"/>
      <c r="CG83" s="33"/>
      <c r="CH83" s="33"/>
      <c r="CI83" s="33"/>
      <c r="CJ83" s="33"/>
      <c r="CK83" s="33"/>
      <c r="CL83" s="33"/>
      <c r="CM83" s="33"/>
      <c r="CN83" s="33"/>
      <c r="CO83" s="33"/>
      <c r="CP83" s="33"/>
      <c r="CQ83" s="33"/>
      <c r="CR83" s="33"/>
      <c r="CS83" s="33"/>
      <c r="CT83" s="33"/>
      <c r="CU83" s="33"/>
      <c r="CV83" s="33"/>
      <c r="CW83" s="33"/>
      <c r="CX83" s="33"/>
      <c r="CY83" s="33"/>
      <c r="CZ83" s="33"/>
      <c r="DA83" s="33"/>
      <c r="DB83" s="33"/>
      <c r="DC83" s="33"/>
      <c r="DD83" s="33"/>
      <c r="DE83" s="33"/>
      <c r="DF83" s="33"/>
      <c r="DG83" s="33"/>
      <c r="DH83" s="33"/>
      <c r="DI83" s="33"/>
      <c r="DJ83" s="33"/>
      <c r="DK83" s="33"/>
      <c r="DL83" s="33"/>
      <c r="DM83" s="33"/>
      <c r="DN83" s="33"/>
      <c r="DO83" s="33"/>
      <c r="DP83" s="33"/>
      <c r="DQ83" s="33"/>
      <c r="DR83" s="33"/>
      <c r="DS83" s="33"/>
      <c r="DT83" s="33"/>
      <c r="DU83" s="33"/>
      <c r="DV83" s="33"/>
      <c r="DW83" s="33"/>
      <c r="DX83" s="33"/>
      <c r="DY83" s="33"/>
      <c r="DZ83" s="33"/>
      <c r="EA83" s="33"/>
      <c r="EB83" s="33"/>
      <c r="EC83" s="33"/>
      <c r="ED83" s="33"/>
      <c r="EE83" s="33"/>
      <c r="EF83" s="33"/>
      <c r="EG83" s="33"/>
      <c r="EH83" s="33"/>
      <c r="EI83" s="33"/>
      <c r="EJ83" s="33"/>
      <c r="EK83" s="33"/>
      <c r="EL83" s="33"/>
      <c r="EM83" s="33"/>
      <c r="EN83" s="33"/>
      <c r="EO83" s="33"/>
      <c r="EP83" s="33"/>
      <c r="EQ83" s="33"/>
      <c r="ER83" s="33"/>
      <c r="ES83" s="33"/>
      <c r="ET83" s="33"/>
      <c r="EU83" s="33"/>
      <c r="EV83" s="33"/>
      <c r="EW83" s="33"/>
      <c r="EX83" s="33"/>
      <c r="EY83" s="33"/>
      <c r="EZ83" s="33"/>
      <c r="FA83" s="33"/>
      <c r="FB83" s="33"/>
      <c r="FC83" s="33"/>
      <c r="FD83" s="33"/>
      <c r="FE83" s="33"/>
      <c r="FF83" s="33"/>
      <c r="FG83" s="33"/>
      <c r="FH83" s="33"/>
      <c r="FI83" s="33"/>
      <c r="FJ83" s="33"/>
      <c r="FK83" s="33"/>
      <c r="FL83" s="33"/>
      <c r="FM83" s="33"/>
      <c r="FN83" s="33"/>
      <c r="FO83" s="33"/>
      <c r="FP83" s="33"/>
      <c r="FQ83" s="33"/>
      <c r="FR83" s="33"/>
      <c r="FS83" s="33"/>
      <c r="FT83" s="33"/>
      <c r="FU83" s="33"/>
      <c r="FV83" s="33"/>
      <c r="FW83" s="33"/>
      <c r="FX83" s="33"/>
      <c r="FY83" s="33"/>
      <c r="FZ83" s="33"/>
      <c r="GA83" s="33"/>
      <c r="GB83" s="33"/>
      <c r="GC83" s="33"/>
      <c r="GD83" s="33"/>
      <c r="GE83" s="33"/>
      <c r="GF83" s="33"/>
      <c r="GG83" s="33"/>
      <c r="GH83" s="33"/>
      <c r="GI83" s="33"/>
      <c r="GJ83" s="33"/>
      <c r="GK83" s="33"/>
      <c r="GL83" s="33"/>
      <c r="GM83" s="33"/>
      <c r="GN83" s="33"/>
      <c r="GO83" s="33"/>
      <c r="GP83" s="33"/>
      <c r="GQ83" s="33"/>
      <c r="GR83" s="33"/>
      <c r="GS83" s="33"/>
      <c r="GT83" s="33"/>
      <c r="GU83" s="33"/>
      <c r="GV83" s="33"/>
      <c r="GW83" s="33"/>
      <c r="GX83" s="33"/>
      <c r="GY83" s="33"/>
      <c r="GZ83" s="33"/>
      <c r="HA83" s="33"/>
      <c r="HB83" s="33"/>
      <c r="HC83" s="33"/>
      <c r="HD83" s="33"/>
      <c r="HE83" s="33"/>
      <c r="HF83" s="33"/>
      <c r="HG83" s="33"/>
      <c r="HH83" s="33"/>
      <c r="HI83" s="33"/>
      <c r="HJ83" s="33"/>
      <c r="HK83" s="33"/>
      <c r="HL83" s="33"/>
      <c r="HM83" s="33"/>
      <c r="HN83" s="33"/>
      <c r="HO83" s="33"/>
      <c r="HP83" s="33"/>
      <c r="HQ83" s="33"/>
      <c r="HR83" s="33"/>
      <c r="HS83" s="33"/>
      <c r="HT83" s="33"/>
      <c r="HU83" s="33"/>
      <c r="HV83" s="33"/>
      <c r="HW83" s="33"/>
      <c r="HX83" s="33"/>
      <c r="HY83" s="33"/>
      <c r="HZ83" s="33"/>
      <c r="IA83" s="33"/>
      <c r="IB83" s="33"/>
      <c r="IC83" s="33"/>
      <c r="ID83" s="33"/>
      <c r="IE83" s="33"/>
      <c r="IF83" s="33"/>
      <c r="IG83" s="33"/>
      <c r="IH83" s="33"/>
      <c r="II83" s="33"/>
      <c r="IJ83" s="33"/>
      <c r="IK83" s="33"/>
      <c r="IL83" s="33"/>
      <c r="IM83" s="33"/>
      <c r="IN83" s="33"/>
      <c r="IO83" s="33"/>
      <c r="IP83" s="33"/>
      <c r="IQ83" s="33"/>
      <c r="IR83" s="33"/>
      <c r="IS83" s="33"/>
      <c r="IT83" s="33"/>
      <c r="IU83" s="33"/>
    </row>
    <row r="84" spans="1:255" s="38" customFormat="1" ht="20.25" hidden="1" customHeight="1">
      <c r="A84" s="25"/>
      <c r="B84"/>
      <c r="C84"/>
      <c r="D84"/>
      <c r="E84"/>
      <c r="F84"/>
      <c r="G84"/>
      <c r="H84"/>
      <c r="I84"/>
      <c r="J84"/>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row>
    <row r="85" spans="1:255" s="38" customFormat="1" ht="20.25" hidden="1" customHeight="1">
      <c r="A85" s="25"/>
      <c r="B85"/>
      <c r="C85"/>
      <c r="D85"/>
      <c r="E85"/>
      <c r="F85"/>
      <c r="G85"/>
      <c r="H85"/>
      <c r="I85"/>
      <c r="J85"/>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3"/>
      <c r="BJ85" s="33"/>
      <c r="BK85" s="33"/>
      <c r="BL85" s="33"/>
      <c r="BM85" s="33"/>
      <c r="BN85" s="33"/>
      <c r="BO85" s="33"/>
      <c r="BP85" s="33"/>
      <c r="BQ85" s="33"/>
      <c r="BR85" s="33"/>
      <c r="BS85" s="33"/>
      <c r="BT85" s="33"/>
      <c r="BU85" s="33"/>
      <c r="BV85" s="33"/>
      <c r="BW85" s="33"/>
      <c r="BX85" s="33"/>
      <c r="BY85" s="33"/>
      <c r="BZ85" s="33"/>
      <c r="CA85" s="33"/>
      <c r="CB85" s="33"/>
      <c r="CC85" s="33"/>
      <c r="CD85" s="33"/>
      <c r="CE85" s="33"/>
      <c r="CF85" s="33"/>
      <c r="CG85" s="33"/>
      <c r="CH85" s="33"/>
      <c r="CI85" s="33"/>
      <c r="CJ85" s="33"/>
      <c r="CK85" s="33"/>
      <c r="CL85" s="33"/>
      <c r="CM85" s="33"/>
      <c r="CN85" s="33"/>
      <c r="CO85" s="33"/>
      <c r="CP85" s="33"/>
      <c r="CQ85" s="33"/>
      <c r="CR85" s="33"/>
      <c r="CS85" s="33"/>
      <c r="CT85" s="33"/>
      <c r="CU85" s="33"/>
      <c r="CV85" s="33"/>
      <c r="CW85" s="33"/>
      <c r="CX85" s="33"/>
      <c r="CY85" s="33"/>
      <c r="CZ85" s="33"/>
      <c r="DA85" s="33"/>
      <c r="DB85" s="33"/>
      <c r="DC85" s="33"/>
      <c r="DD85" s="33"/>
      <c r="DE85" s="33"/>
      <c r="DF85" s="33"/>
      <c r="DG85" s="33"/>
      <c r="DH85" s="33"/>
      <c r="DI85" s="33"/>
      <c r="DJ85" s="33"/>
      <c r="DK85" s="33"/>
      <c r="DL85" s="33"/>
      <c r="DM85" s="33"/>
      <c r="DN85" s="33"/>
      <c r="DO85" s="33"/>
      <c r="DP85" s="33"/>
      <c r="DQ85" s="33"/>
      <c r="DR85" s="33"/>
      <c r="DS85" s="33"/>
      <c r="DT85" s="33"/>
      <c r="DU85" s="33"/>
      <c r="DV85" s="33"/>
      <c r="DW85" s="33"/>
      <c r="DX85" s="33"/>
      <c r="DY85" s="33"/>
      <c r="DZ85" s="33"/>
      <c r="EA85" s="33"/>
      <c r="EB85" s="33"/>
      <c r="EC85" s="33"/>
      <c r="ED85" s="33"/>
      <c r="EE85" s="33"/>
      <c r="EF85" s="33"/>
      <c r="EG85" s="33"/>
      <c r="EH85" s="33"/>
      <c r="EI85" s="33"/>
      <c r="EJ85" s="33"/>
      <c r="EK85" s="33"/>
      <c r="EL85" s="33"/>
      <c r="EM85" s="33"/>
      <c r="EN85" s="33"/>
      <c r="EO85" s="33"/>
      <c r="EP85" s="33"/>
      <c r="EQ85" s="33"/>
      <c r="ER85" s="33"/>
      <c r="ES85" s="33"/>
      <c r="ET85" s="33"/>
      <c r="EU85" s="33"/>
      <c r="EV85" s="33"/>
      <c r="EW85" s="33"/>
      <c r="EX85" s="33"/>
      <c r="EY85" s="33"/>
      <c r="EZ85" s="33"/>
      <c r="FA85" s="33"/>
      <c r="FB85" s="33"/>
      <c r="FC85" s="33"/>
      <c r="FD85" s="33"/>
      <c r="FE85" s="33"/>
      <c r="FF85" s="33"/>
      <c r="FG85" s="33"/>
      <c r="FH85" s="33"/>
      <c r="FI85" s="33"/>
      <c r="FJ85" s="33"/>
      <c r="FK85" s="33"/>
      <c r="FL85" s="33"/>
      <c r="FM85" s="33"/>
      <c r="FN85" s="33"/>
      <c r="FO85" s="33"/>
      <c r="FP85" s="33"/>
      <c r="FQ85" s="33"/>
      <c r="FR85" s="33"/>
      <c r="FS85" s="33"/>
      <c r="FT85" s="33"/>
      <c r="FU85" s="33"/>
      <c r="FV85" s="33"/>
      <c r="FW85" s="33"/>
      <c r="FX85" s="33"/>
      <c r="FY85" s="33"/>
      <c r="FZ85" s="33"/>
      <c r="GA85" s="33"/>
      <c r="GB85" s="33"/>
      <c r="GC85" s="33"/>
      <c r="GD85" s="33"/>
      <c r="GE85" s="33"/>
      <c r="GF85" s="33"/>
      <c r="GG85" s="33"/>
      <c r="GH85" s="33"/>
      <c r="GI85" s="33"/>
      <c r="GJ85" s="33"/>
      <c r="GK85" s="33"/>
      <c r="GL85" s="33"/>
      <c r="GM85" s="33"/>
      <c r="GN85" s="33"/>
      <c r="GO85" s="33"/>
      <c r="GP85" s="33"/>
      <c r="GQ85" s="33"/>
      <c r="GR85" s="33"/>
      <c r="GS85" s="33"/>
      <c r="GT85" s="33"/>
      <c r="GU85" s="33"/>
      <c r="GV85" s="33"/>
      <c r="GW85" s="33"/>
      <c r="GX85" s="33"/>
      <c r="GY85" s="33"/>
      <c r="GZ85" s="33"/>
      <c r="HA85" s="33"/>
      <c r="HB85" s="33"/>
      <c r="HC85" s="33"/>
      <c r="HD85" s="33"/>
      <c r="HE85" s="33"/>
      <c r="HF85" s="33"/>
      <c r="HG85" s="33"/>
      <c r="HH85" s="33"/>
      <c r="HI85" s="33"/>
      <c r="HJ85" s="33"/>
      <c r="HK85" s="33"/>
      <c r="HL85" s="33"/>
      <c r="HM85" s="33"/>
      <c r="HN85" s="33"/>
      <c r="HO85" s="33"/>
      <c r="HP85" s="33"/>
      <c r="HQ85" s="33"/>
      <c r="HR85" s="33"/>
      <c r="HS85" s="33"/>
      <c r="HT85" s="33"/>
      <c r="HU85" s="33"/>
      <c r="HV85" s="33"/>
      <c r="HW85" s="33"/>
      <c r="HX85" s="33"/>
      <c r="HY85" s="33"/>
      <c r="HZ85" s="33"/>
      <c r="IA85" s="33"/>
      <c r="IB85" s="33"/>
      <c r="IC85" s="33"/>
      <c r="ID85" s="33"/>
      <c r="IE85" s="33"/>
      <c r="IF85" s="33"/>
      <c r="IG85" s="33"/>
      <c r="IH85" s="33"/>
      <c r="II85" s="33"/>
      <c r="IJ85" s="33"/>
      <c r="IK85" s="33"/>
      <c r="IL85" s="33"/>
      <c r="IM85" s="33"/>
      <c r="IN85" s="33"/>
      <c r="IO85" s="33"/>
      <c r="IP85" s="33"/>
      <c r="IQ85" s="33"/>
      <c r="IR85" s="33"/>
      <c r="IS85" s="33"/>
      <c r="IT85" s="33"/>
      <c r="IU85" s="33"/>
    </row>
    <row r="86" spans="1:255" s="38" customFormat="1" ht="20.25" hidden="1" customHeight="1">
      <c r="A86" s="25"/>
      <c r="B86"/>
      <c r="C86"/>
      <c r="D86"/>
      <c r="E86"/>
      <c r="F86"/>
      <c r="G86"/>
      <c r="H86"/>
      <c r="I86"/>
      <c r="J86"/>
      <c r="AE86" s="33"/>
      <c r="AF86" s="33"/>
      <c r="AG86" s="33"/>
      <c r="AH86" s="33"/>
      <c r="AI86" s="33"/>
      <c r="AJ86" s="33"/>
      <c r="AK86" s="33"/>
      <c r="AL86" s="33"/>
      <c r="AM86" s="33"/>
      <c r="AN86" s="33"/>
      <c r="AO86" s="33"/>
      <c r="AP86" s="33"/>
      <c r="AQ86" s="33"/>
      <c r="AR86" s="33"/>
      <c r="AS86" s="33"/>
      <c r="AT86" s="33"/>
      <c r="AU86" s="33"/>
      <c r="AV86" s="33"/>
      <c r="AW86" s="33"/>
      <c r="AX86" s="33"/>
      <c r="AY86" s="33"/>
      <c r="AZ86" s="33"/>
      <c r="BA86" s="33"/>
      <c r="BB86" s="33"/>
      <c r="BC86" s="33"/>
      <c r="BD86" s="33"/>
      <c r="BE86" s="33"/>
      <c r="BF86" s="33"/>
      <c r="BG86" s="33"/>
      <c r="BH86" s="33"/>
      <c r="BI86" s="33"/>
      <c r="BJ86" s="33"/>
      <c r="BK86" s="33"/>
      <c r="BL86" s="33"/>
      <c r="BM86" s="33"/>
      <c r="BN86" s="33"/>
      <c r="BO86" s="33"/>
      <c r="BP86" s="33"/>
      <c r="BQ86" s="33"/>
      <c r="BR86" s="33"/>
      <c r="BS86" s="33"/>
      <c r="BT86" s="33"/>
      <c r="BU86" s="33"/>
      <c r="BV86" s="33"/>
      <c r="BW86" s="33"/>
      <c r="BX86" s="33"/>
      <c r="BY86" s="33"/>
      <c r="BZ86" s="33"/>
      <c r="CA86" s="33"/>
      <c r="CB86" s="33"/>
      <c r="CC86" s="33"/>
      <c r="CD86" s="33"/>
      <c r="CE86" s="33"/>
      <c r="CF86" s="33"/>
      <c r="CG86" s="33"/>
      <c r="CH86" s="33"/>
      <c r="CI86" s="33"/>
      <c r="CJ86" s="33"/>
      <c r="CK86" s="33"/>
      <c r="CL86" s="33"/>
      <c r="CM86" s="33"/>
      <c r="CN86" s="33"/>
      <c r="CO86" s="33"/>
      <c r="CP86" s="33"/>
      <c r="CQ86" s="33"/>
      <c r="CR86" s="33"/>
      <c r="CS86" s="33"/>
      <c r="CT86" s="33"/>
      <c r="CU86" s="33"/>
      <c r="CV86" s="33"/>
      <c r="CW86" s="33"/>
      <c r="CX86" s="33"/>
      <c r="CY86" s="33"/>
      <c r="CZ86" s="33"/>
      <c r="DA86" s="33"/>
      <c r="DB86" s="33"/>
      <c r="DC86" s="33"/>
      <c r="DD86" s="33"/>
      <c r="DE86" s="33"/>
      <c r="DF86" s="33"/>
      <c r="DG86" s="33"/>
      <c r="DH86" s="33"/>
      <c r="DI86" s="33"/>
      <c r="DJ86" s="33"/>
      <c r="DK86" s="33"/>
      <c r="DL86" s="33"/>
      <c r="DM86" s="33"/>
      <c r="DN86" s="33"/>
      <c r="DO86" s="33"/>
      <c r="DP86" s="33"/>
      <c r="DQ86" s="33"/>
      <c r="DR86" s="33"/>
      <c r="DS86" s="33"/>
      <c r="DT86" s="33"/>
      <c r="DU86" s="33"/>
      <c r="DV86" s="33"/>
      <c r="DW86" s="33"/>
      <c r="DX86" s="33"/>
      <c r="DY86" s="33"/>
      <c r="DZ86" s="33"/>
      <c r="EA86" s="33"/>
      <c r="EB86" s="33"/>
      <c r="EC86" s="33"/>
      <c r="ED86" s="33"/>
      <c r="EE86" s="33"/>
      <c r="EF86" s="33"/>
      <c r="EG86" s="33"/>
      <c r="EH86" s="33"/>
      <c r="EI86" s="33"/>
      <c r="EJ86" s="33"/>
      <c r="EK86" s="33"/>
      <c r="EL86" s="33"/>
      <c r="EM86" s="33"/>
      <c r="EN86" s="33"/>
      <c r="EO86" s="33"/>
      <c r="EP86" s="33"/>
      <c r="EQ86" s="33"/>
      <c r="ER86" s="33"/>
      <c r="ES86" s="33"/>
      <c r="ET86" s="33"/>
      <c r="EU86" s="33"/>
      <c r="EV86" s="33"/>
      <c r="EW86" s="33"/>
      <c r="EX86" s="33"/>
      <c r="EY86" s="33"/>
      <c r="EZ86" s="33"/>
      <c r="FA86" s="33"/>
      <c r="FB86" s="33"/>
      <c r="FC86" s="33"/>
      <c r="FD86" s="33"/>
      <c r="FE86" s="33"/>
      <c r="FF86" s="33"/>
      <c r="FG86" s="33"/>
      <c r="FH86" s="33"/>
      <c r="FI86" s="33"/>
      <c r="FJ86" s="33"/>
      <c r="FK86" s="33"/>
      <c r="FL86" s="33"/>
      <c r="FM86" s="33"/>
      <c r="FN86" s="33"/>
      <c r="FO86" s="33"/>
      <c r="FP86" s="33"/>
      <c r="FQ86" s="33"/>
      <c r="FR86" s="33"/>
      <c r="FS86" s="33"/>
      <c r="FT86" s="33"/>
      <c r="FU86" s="33"/>
      <c r="FV86" s="33"/>
      <c r="FW86" s="33"/>
      <c r="FX86" s="33"/>
      <c r="FY86" s="33"/>
      <c r="FZ86" s="33"/>
      <c r="GA86" s="33"/>
      <c r="GB86" s="33"/>
      <c r="GC86" s="33"/>
      <c r="GD86" s="33"/>
      <c r="GE86" s="33"/>
      <c r="GF86" s="33"/>
      <c r="GG86" s="33"/>
      <c r="GH86" s="33"/>
      <c r="GI86" s="33"/>
      <c r="GJ86" s="33"/>
      <c r="GK86" s="33"/>
      <c r="GL86" s="33"/>
      <c r="GM86" s="33"/>
      <c r="GN86" s="33"/>
      <c r="GO86" s="33"/>
      <c r="GP86" s="33"/>
      <c r="GQ86" s="33"/>
      <c r="GR86" s="33"/>
      <c r="GS86" s="33"/>
      <c r="GT86" s="33"/>
      <c r="GU86" s="33"/>
      <c r="GV86" s="33"/>
      <c r="GW86" s="33"/>
      <c r="GX86" s="33"/>
      <c r="GY86" s="33"/>
      <c r="GZ86" s="33"/>
      <c r="HA86" s="33"/>
      <c r="HB86" s="33"/>
      <c r="HC86" s="33"/>
      <c r="HD86" s="33"/>
      <c r="HE86" s="33"/>
      <c r="HF86" s="33"/>
      <c r="HG86" s="33"/>
      <c r="HH86" s="33"/>
      <c r="HI86" s="33"/>
      <c r="HJ86" s="33"/>
      <c r="HK86" s="33"/>
      <c r="HL86" s="33"/>
      <c r="HM86" s="33"/>
      <c r="HN86" s="33"/>
      <c r="HO86" s="33"/>
      <c r="HP86" s="33"/>
      <c r="HQ86" s="33"/>
      <c r="HR86" s="33"/>
      <c r="HS86" s="33"/>
      <c r="HT86" s="33"/>
      <c r="HU86" s="33"/>
      <c r="HV86" s="33"/>
      <c r="HW86" s="33"/>
      <c r="HX86" s="33"/>
      <c r="HY86" s="33"/>
      <c r="HZ86" s="33"/>
      <c r="IA86" s="33"/>
      <c r="IB86" s="33"/>
      <c r="IC86" s="33"/>
      <c r="ID86" s="33"/>
      <c r="IE86" s="33"/>
      <c r="IF86" s="33"/>
      <c r="IG86" s="33"/>
      <c r="IH86" s="33"/>
      <c r="II86" s="33"/>
      <c r="IJ86" s="33"/>
      <c r="IK86" s="33"/>
      <c r="IL86" s="33"/>
      <c r="IM86" s="33"/>
      <c r="IN86" s="33"/>
      <c r="IO86" s="33"/>
      <c r="IP86" s="33"/>
      <c r="IQ86" s="33"/>
      <c r="IR86" s="33"/>
      <c r="IS86" s="33"/>
      <c r="IT86" s="33"/>
      <c r="IU86" s="33"/>
    </row>
    <row r="87" spans="1:255" s="38" customFormat="1" ht="20.25" hidden="1" customHeight="1">
      <c r="A87" s="25"/>
      <c r="B87"/>
      <c r="C87"/>
      <c r="D87"/>
      <c r="E87"/>
      <c r="F87"/>
      <c r="G87"/>
      <c r="H87"/>
      <c r="I87"/>
      <c r="J87"/>
      <c r="AE87" s="33"/>
      <c r="AF87" s="33"/>
      <c r="AG87" s="33"/>
      <c r="AH87" s="33"/>
      <c r="AI87" s="33"/>
      <c r="AJ87" s="33"/>
      <c r="AK87" s="33"/>
      <c r="AL87" s="33"/>
      <c r="AM87" s="33"/>
      <c r="AN87" s="33"/>
      <c r="AO87" s="33"/>
      <c r="AP87" s="33"/>
      <c r="AQ87" s="33"/>
      <c r="AR87" s="33"/>
      <c r="AS87" s="33"/>
      <c r="AT87" s="33"/>
      <c r="AU87" s="33"/>
      <c r="AV87" s="33"/>
      <c r="AW87" s="33"/>
      <c r="AX87" s="33"/>
      <c r="AY87" s="33"/>
      <c r="AZ87" s="33"/>
      <c r="BA87" s="33"/>
      <c r="BB87" s="33"/>
      <c r="BC87" s="33"/>
      <c r="BD87" s="33"/>
      <c r="BE87" s="33"/>
      <c r="BF87" s="33"/>
      <c r="BG87" s="33"/>
      <c r="BH87" s="33"/>
      <c r="BI87" s="33"/>
      <c r="BJ87" s="33"/>
      <c r="BK87" s="33"/>
      <c r="BL87" s="33"/>
      <c r="BM87" s="33"/>
      <c r="BN87" s="33"/>
      <c r="BO87" s="33"/>
      <c r="BP87" s="33"/>
      <c r="BQ87" s="33"/>
      <c r="BR87" s="33"/>
      <c r="BS87" s="33"/>
      <c r="BT87" s="33"/>
      <c r="BU87" s="33"/>
      <c r="BV87" s="33"/>
      <c r="BW87" s="33"/>
      <c r="BX87" s="33"/>
      <c r="BY87" s="33"/>
      <c r="BZ87" s="33"/>
      <c r="CA87" s="33"/>
      <c r="CB87" s="33"/>
      <c r="CC87" s="33"/>
      <c r="CD87" s="33"/>
      <c r="CE87" s="33"/>
      <c r="CF87" s="33"/>
      <c r="CG87" s="33"/>
      <c r="CH87" s="33"/>
      <c r="CI87" s="33"/>
      <c r="CJ87" s="33"/>
      <c r="CK87" s="33"/>
      <c r="CL87" s="33"/>
      <c r="CM87" s="33"/>
      <c r="CN87" s="33"/>
      <c r="CO87" s="33"/>
      <c r="CP87" s="33"/>
      <c r="CQ87" s="33"/>
      <c r="CR87" s="33"/>
      <c r="CS87" s="33"/>
      <c r="CT87" s="33"/>
      <c r="CU87" s="33"/>
      <c r="CV87" s="33"/>
      <c r="CW87" s="33"/>
      <c r="CX87" s="33"/>
      <c r="CY87" s="33"/>
      <c r="CZ87" s="33"/>
      <c r="DA87" s="33"/>
      <c r="DB87" s="33"/>
      <c r="DC87" s="33"/>
      <c r="DD87" s="33"/>
      <c r="DE87" s="33"/>
      <c r="DF87" s="33"/>
      <c r="DG87" s="33"/>
      <c r="DH87" s="33"/>
      <c r="DI87" s="33"/>
      <c r="DJ87" s="33"/>
      <c r="DK87" s="33"/>
      <c r="DL87" s="33"/>
      <c r="DM87" s="33"/>
      <c r="DN87" s="33"/>
      <c r="DO87" s="33"/>
      <c r="DP87" s="33"/>
      <c r="DQ87" s="33"/>
      <c r="DR87" s="33"/>
      <c r="DS87" s="33"/>
      <c r="DT87" s="33"/>
      <c r="DU87" s="33"/>
      <c r="DV87" s="33"/>
      <c r="DW87" s="33"/>
      <c r="DX87" s="33"/>
      <c r="DY87" s="33"/>
      <c r="DZ87" s="33"/>
      <c r="EA87" s="33"/>
      <c r="EB87" s="33"/>
      <c r="EC87" s="33"/>
      <c r="ED87" s="33"/>
      <c r="EE87" s="33"/>
      <c r="EF87" s="33"/>
      <c r="EG87" s="33"/>
      <c r="EH87" s="33"/>
      <c r="EI87" s="33"/>
      <c r="EJ87" s="33"/>
      <c r="EK87" s="33"/>
      <c r="EL87" s="33"/>
      <c r="EM87" s="33"/>
      <c r="EN87" s="33"/>
      <c r="EO87" s="33"/>
      <c r="EP87" s="33"/>
      <c r="EQ87" s="33"/>
      <c r="ER87" s="33"/>
      <c r="ES87" s="33"/>
      <c r="ET87" s="33"/>
      <c r="EU87" s="33"/>
      <c r="EV87" s="33"/>
      <c r="EW87" s="33"/>
      <c r="EX87" s="33"/>
      <c r="EY87" s="33"/>
      <c r="EZ87" s="33"/>
      <c r="FA87" s="33"/>
      <c r="FB87" s="33"/>
      <c r="FC87" s="33"/>
      <c r="FD87" s="33"/>
      <c r="FE87" s="33"/>
      <c r="FF87" s="33"/>
      <c r="FG87" s="33"/>
      <c r="FH87" s="33"/>
      <c r="FI87" s="33"/>
      <c r="FJ87" s="33"/>
      <c r="FK87" s="33"/>
      <c r="FL87" s="33"/>
      <c r="FM87" s="33"/>
      <c r="FN87" s="33"/>
      <c r="FO87" s="33"/>
      <c r="FP87" s="33"/>
      <c r="FQ87" s="33"/>
      <c r="FR87" s="33"/>
      <c r="FS87" s="33"/>
      <c r="FT87" s="33"/>
      <c r="FU87" s="33"/>
      <c r="FV87" s="33"/>
      <c r="FW87" s="33"/>
      <c r="FX87" s="33"/>
      <c r="FY87" s="33"/>
      <c r="FZ87" s="33"/>
      <c r="GA87" s="33"/>
      <c r="GB87" s="33"/>
      <c r="GC87" s="33"/>
      <c r="GD87" s="33"/>
      <c r="GE87" s="33"/>
      <c r="GF87" s="33"/>
      <c r="GG87" s="33"/>
      <c r="GH87" s="33"/>
      <c r="GI87" s="33"/>
      <c r="GJ87" s="33"/>
      <c r="GK87" s="33"/>
      <c r="GL87" s="33"/>
      <c r="GM87" s="33"/>
      <c r="GN87" s="33"/>
      <c r="GO87" s="33"/>
      <c r="GP87" s="33"/>
      <c r="GQ87" s="33"/>
      <c r="GR87" s="33"/>
      <c r="GS87" s="33"/>
      <c r="GT87" s="33"/>
      <c r="GU87" s="33"/>
      <c r="GV87" s="33"/>
      <c r="GW87" s="33"/>
      <c r="GX87" s="33"/>
      <c r="GY87" s="33"/>
      <c r="GZ87" s="33"/>
      <c r="HA87" s="33"/>
      <c r="HB87" s="33"/>
      <c r="HC87" s="33"/>
      <c r="HD87" s="33"/>
      <c r="HE87" s="33"/>
      <c r="HF87" s="33"/>
      <c r="HG87" s="33"/>
      <c r="HH87" s="33"/>
      <c r="HI87" s="33"/>
      <c r="HJ87" s="33"/>
      <c r="HK87" s="33"/>
      <c r="HL87" s="33"/>
      <c r="HM87" s="33"/>
      <c r="HN87" s="33"/>
      <c r="HO87" s="33"/>
      <c r="HP87" s="33"/>
      <c r="HQ87" s="33"/>
      <c r="HR87" s="33"/>
      <c r="HS87" s="33"/>
      <c r="HT87" s="33"/>
      <c r="HU87" s="33"/>
      <c r="HV87" s="33"/>
      <c r="HW87" s="33"/>
      <c r="HX87" s="33"/>
      <c r="HY87" s="33"/>
      <c r="HZ87" s="33"/>
      <c r="IA87" s="33"/>
      <c r="IB87" s="33"/>
      <c r="IC87" s="33"/>
      <c r="ID87" s="33"/>
      <c r="IE87" s="33"/>
      <c r="IF87" s="33"/>
      <c r="IG87" s="33"/>
      <c r="IH87" s="33"/>
      <c r="II87" s="33"/>
      <c r="IJ87" s="33"/>
      <c r="IK87" s="33"/>
      <c r="IL87" s="33"/>
      <c r="IM87" s="33"/>
      <c r="IN87" s="33"/>
      <c r="IO87" s="33"/>
      <c r="IP87" s="33"/>
      <c r="IQ87" s="33"/>
      <c r="IR87" s="33"/>
      <c r="IS87" s="33"/>
      <c r="IT87" s="33"/>
      <c r="IU87" s="33"/>
    </row>
    <row r="88" spans="1:255" s="38" customFormat="1" ht="20.25" hidden="1" customHeight="1">
      <c r="A88" s="33"/>
      <c r="B88"/>
      <c r="C88"/>
      <c r="D88"/>
      <c r="E88"/>
      <c r="F88"/>
      <c r="G88"/>
      <c r="H88"/>
      <c r="I88"/>
      <c r="J88"/>
      <c r="AE88" s="33"/>
      <c r="AF88" s="33"/>
      <c r="AG88" s="33"/>
      <c r="AH88" s="33"/>
      <c r="AI88" s="33"/>
      <c r="AJ88" s="33"/>
      <c r="AK88" s="33"/>
      <c r="AL88" s="33"/>
      <c r="AM88" s="33"/>
      <c r="AN88" s="33"/>
      <c r="AO88" s="33"/>
      <c r="AP88" s="33"/>
      <c r="AQ88" s="33"/>
      <c r="AR88" s="33"/>
      <c r="AS88" s="33"/>
      <c r="AT88" s="33"/>
      <c r="AU88" s="33"/>
      <c r="AV88" s="33"/>
      <c r="AW88" s="33"/>
      <c r="AX88" s="33"/>
      <c r="AY88" s="33"/>
      <c r="AZ88" s="33"/>
      <c r="BA88" s="33"/>
      <c r="BB88" s="33"/>
      <c r="BC88" s="33"/>
      <c r="BD88" s="33"/>
      <c r="BE88" s="33"/>
      <c r="BF88" s="33"/>
      <c r="BG88" s="33"/>
      <c r="BH88" s="33"/>
      <c r="BI88" s="33"/>
      <c r="BJ88" s="33"/>
      <c r="BK88" s="33"/>
      <c r="BL88" s="33"/>
      <c r="BM88" s="33"/>
      <c r="BN88" s="33"/>
      <c r="BO88" s="33"/>
      <c r="BP88" s="33"/>
      <c r="BQ88" s="33"/>
      <c r="BR88" s="33"/>
      <c r="BS88" s="33"/>
      <c r="BT88" s="33"/>
      <c r="BU88" s="33"/>
      <c r="BV88" s="33"/>
      <c r="BW88" s="33"/>
      <c r="BX88" s="33"/>
      <c r="BY88" s="33"/>
      <c r="BZ88" s="33"/>
      <c r="CA88" s="33"/>
      <c r="CB88" s="33"/>
      <c r="CC88" s="33"/>
      <c r="CD88" s="33"/>
      <c r="CE88" s="33"/>
      <c r="CF88" s="33"/>
      <c r="CG88" s="33"/>
      <c r="CH88" s="33"/>
      <c r="CI88" s="33"/>
      <c r="CJ88" s="33"/>
      <c r="CK88" s="33"/>
      <c r="CL88" s="33"/>
      <c r="CM88" s="33"/>
      <c r="CN88" s="33"/>
      <c r="CO88" s="33"/>
      <c r="CP88" s="33"/>
      <c r="CQ88" s="33"/>
      <c r="CR88" s="33"/>
      <c r="CS88" s="33"/>
      <c r="CT88" s="33"/>
      <c r="CU88" s="33"/>
      <c r="CV88" s="33"/>
      <c r="CW88" s="33"/>
      <c r="CX88" s="33"/>
      <c r="CY88" s="33"/>
      <c r="CZ88" s="33"/>
      <c r="DA88" s="33"/>
      <c r="DB88" s="33"/>
      <c r="DC88" s="33"/>
      <c r="DD88" s="33"/>
      <c r="DE88" s="33"/>
      <c r="DF88" s="33"/>
      <c r="DG88" s="33"/>
      <c r="DH88" s="33"/>
      <c r="DI88" s="33"/>
      <c r="DJ88" s="33"/>
      <c r="DK88" s="33"/>
      <c r="DL88" s="33"/>
      <c r="DM88" s="33"/>
      <c r="DN88" s="33"/>
      <c r="DO88" s="33"/>
      <c r="DP88" s="33"/>
      <c r="DQ88" s="33"/>
      <c r="DR88" s="33"/>
      <c r="DS88" s="33"/>
      <c r="DT88" s="33"/>
      <c r="DU88" s="33"/>
      <c r="DV88" s="33"/>
      <c r="DW88" s="33"/>
      <c r="DX88" s="33"/>
      <c r="DY88" s="33"/>
      <c r="DZ88" s="33"/>
      <c r="EA88" s="33"/>
      <c r="EB88" s="33"/>
      <c r="EC88" s="33"/>
      <c r="ED88" s="33"/>
      <c r="EE88" s="33"/>
      <c r="EF88" s="33"/>
      <c r="EG88" s="33"/>
      <c r="EH88" s="33"/>
      <c r="EI88" s="33"/>
      <c r="EJ88" s="33"/>
      <c r="EK88" s="33"/>
      <c r="EL88" s="33"/>
      <c r="EM88" s="33"/>
      <c r="EN88" s="33"/>
      <c r="EO88" s="33"/>
      <c r="EP88" s="33"/>
      <c r="EQ88" s="33"/>
      <c r="ER88" s="33"/>
      <c r="ES88" s="33"/>
      <c r="ET88" s="33"/>
      <c r="EU88" s="33"/>
      <c r="EV88" s="33"/>
      <c r="EW88" s="33"/>
      <c r="EX88" s="33"/>
      <c r="EY88" s="33"/>
      <c r="EZ88" s="33"/>
      <c r="FA88" s="33"/>
      <c r="FB88" s="33"/>
      <c r="FC88" s="33"/>
      <c r="FD88" s="33"/>
      <c r="FE88" s="33"/>
      <c r="FF88" s="33"/>
      <c r="FG88" s="33"/>
      <c r="FH88" s="33"/>
      <c r="FI88" s="33"/>
      <c r="FJ88" s="33"/>
      <c r="FK88" s="33"/>
      <c r="FL88" s="33"/>
      <c r="FM88" s="33"/>
      <c r="FN88" s="33"/>
      <c r="FO88" s="33"/>
      <c r="FP88" s="33"/>
      <c r="FQ88" s="33"/>
      <c r="FR88" s="33"/>
      <c r="FS88" s="33"/>
      <c r="FT88" s="33"/>
      <c r="FU88" s="33"/>
      <c r="FV88" s="33"/>
      <c r="FW88" s="33"/>
      <c r="FX88" s="33"/>
      <c r="FY88" s="33"/>
      <c r="FZ88" s="33"/>
      <c r="GA88" s="33"/>
      <c r="GB88" s="33"/>
      <c r="GC88" s="33"/>
      <c r="GD88" s="33"/>
      <c r="GE88" s="33"/>
      <c r="GF88" s="33"/>
      <c r="GG88" s="33"/>
      <c r="GH88" s="33"/>
      <c r="GI88" s="33"/>
      <c r="GJ88" s="33"/>
      <c r="GK88" s="33"/>
      <c r="GL88" s="33"/>
      <c r="GM88" s="33"/>
      <c r="GN88" s="33"/>
      <c r="GO88" s="33"/>
      <c r="GP88" s="33"/>
      <c r="GQ88" s="33"/>
      <c r="GR88" s="33"/>
      <c r="GS88" s="33"/>
      <c r="GT88" s="33"/>
      <c r="GU88" s="33"/>
      <c r="GV88" s="33"/>
      <c r="GW88" s="33"/>
      <c r="GX88" s="33"/>
      <c r="GY88" s="33"/>
      <c r="GZ88" s="33"/>
      <c r="HA88" s="33"/>
      <c r="HB88" s="33"/>
      <c r="HC88" s="33"/>
      <c r="HD88" s="33"/>
      <c r="HE88" s="33"/>
      <c r="HF88" s="33"/>
      <c r="HG88" s="33"/>
      <c r="HH88" s="33"/>
      <c r="HI88" s="33"/>
      <c r="HJ88" s="33"/>
      <c r="HK88" s="33"/>
      <c r="HL88" s="33"/>
      <c r="HM88" s="33"/>
      <c r="HN88" s="33"/>
      <c r="HO88" s="33"/>
      <c r="HP88" s="33"/>
      <c r="HQ88" s="33"/>
      <c r="HR88" s="33"/>
      <c r="HS88" s="33"/>
      <c r="HT88" s="33"/>
      <c r="HU88" s="33"/>
      <c r="HV88" s="33"/>
      <c r="HW88" s="33"/>
      <c r="HX88" s="33"/>
      <c r="HY88" s="33"/>
      <c r="HZ88" s="33"/>
      <c r="IA88" s="33"/>
      <c r="IB88" s="33"/>
      <c r="IC88" s="33"/>
      <c r="ID88" s="33"/>
      <c r="IE88" s="33"/>
      <c r="IF88" s="33"/>
      <c r="IG88" s="33"/>
      <c r="IH88" s="33"/>
      <c r="II88" s="33"/>
      <c r="IJ88" s="33"/>
      <c r="IK88" s="33"/>
      <c r="IL88" s="33"/>
      <c r="IM88" s="33"/>
      <c r="IN88" s="33"/>
      <c r="IO88" s="33"/>
      <c r="IP88" s="33"/>
      <c r="IQ88" s="33"/>
      <c r="IR88" s="33"/>
      <c r="IS88" s="33"/>
      <c r="IT88" s="33"/>
      <c r="IU88" s="33"/>
    </row>
    <row r="89" spans="1:255" s="38" customFormat="1" ht="20.25" hidden="1" customHeight="1">
      <c r="A89" s="33"/>
      <c r="B89"/>
      <c r="C89"/>
      <c r="D89"/>
      <c r="E89"/>
      <c r="F89"/>
      <c r="G89"/>
      <c r="H89"/>
      <c r="I89"/>
      <c r="J89"/>
      <c r="AE89" s="33"/>
      <c r="AF89" s="33"/>
      <c r="AG89" s="33"/>
      <c r="AH89" s="33"/>
      <c r="AI89" s="33"/>
      <c r="AJ89" s="33"/>
      <c r="AK89" s="33"/>
      <c r="AL89" s="33"/>
      <c r="AM89" s="33"/>
      <c r="AN89" s="33"/>
      <c r="AO89" s="33"/>
      <c r="AP89" s="33"/>
      <c r="AQ89" s="33"/>
      <c r="AR89" s="33"/>
      <c r="AS89" s="33"/>
      <c r="AT89" s="33"/>
      <c r="AU89" s="33"/>
      <c r="AV89" s="33"/>
      <c r="AW89" s="33"/>
      <c r="AX89" s="33"/>
      <c r="AY89" s="33"/>
      <c r="AZ89" s="33"/>
      <c r="BA89" s="33"/>
      <c r="BB89" s="33"/>
      <c r="BC89" s="33"/>
      <c r="BD89" s="33"/>
      <c r="BE89" s="33"/>
      <c r="BF89" s="33"/>
      <c r="BG89" s="33"/>
      <c r="BH89" s="33"/>
      <c r="BI89" s="33"/>
      <c r="BJ89" s="33"/>
      <c r="BK89" s="33"/>
      <c r="BL89" s="33"/>
      <c r="BM89" s="33"/>
      <c r="BN89" s="33"/>
      <c r="BO89" s="33"/>
      <c r="BP89" s="33"/>
      <c r="BQ89" s="33"/>
      <c r="BR89" s="33"/>
      <c r="BS89" s="33"/>
      <c r="BT89" s="33"/>
      <c r="BU89" s="33"/>
      <c r="BV89" s="33"/>
      <c r="BW89" s="33"/>
      <c r="BX89" s="33"/>
      <c r="BY89" s="33"/>
      <c r="BZ89" s="33"/>
      <c r="CA89" s="33"/>
      <c r="CB89" s="33"/>
      <c r="CC89" s="33"/>
      <c r="CD89" s="33"/>
      <c r="CE89" s="33"/>
      <c r="CF89" s="33"/>
      <c r="CG89" s="33"/>
      <c r="CH89" s="33"/>
      <c r="CI89" s="33"/>
      <c r="CJ89" s="33"/>
      <c r="CK89" s="33"/>
      <c r="CL89" s="33"/>
      <c r="CM89" s="33"/>
      <c r="CN89" s="33"/>
      <c r="CO89" s="33"/>
      <c r="CP89" s="33"/>
      <c r="CQ89" s="33"/>
      <c r="CR89" s="33"/>
      <c r="CS89" s="33"/>
      <c r="CT89" s="33"/>
      <c r="CU89" s="33"/>
      <c r="CV89" s="33"/>
      <c r="CW89" s="33"/>
      <c r="CX89" s="33"/>
      <c r="CY89" s="33"/>
      <c r="CZ89" s="33"/>
      <c r="DA89" s="33"/>
      <c r="DB89" s="33"/>
      <c r="DC89" s="33"/>
      <c r="DD89" s="33"/>
      <c r="DE89" s="33"/>
      <c r="DF89" s="33"/>
      <c r="DG89" s="33"/>
      <c r="DH89" s="33"/>
      <c r="DI89" s="33"/>
      <c r="DJ89" s="33"/>
      <c r="DK89" s="33"/>
      <c r="DL89" s="33"/>
      <c r="DM89" s="33"/>
      <c r="DN89" s="33"/>
      <c r="DO89" s="33"/>
      <c r="DP89" s="33"/>
      <c r="DQ89" s="33"/>
      <c r="DR89" s="33"/>
      <c r="DS89" s="33"/>
      <c r="DT89" s="33"/>
      <c r="DU89" s="33"/>
      <c r="DV89" s="33"/>
      <c r="DW89" s="33"/>
      <c r="DX89" s="33"/>
      <c r="DY89" s="33"/>
      <c r="DZ89" s="33"/>
      <c r="EA89" s="33"/>
      <c r="EB89" s="33"/>
      <c r="EC89" s="33"/>
      <c r="ED89" s="33"/>
      <c r="EE89" s="33"/>
      <c r="EF89" s="33"/>
      <c r="EG89" s="33"/>
      <c r="EH89" s="33"/>
      <c r="EI89" s="33"/>
      <c r="EJ89" s="33"/>
      <c r="EK89" s="33"/>
      <c r="EL89" s="33"/>
      <c r="EM89" s="33"/>
      <c r="EN89" s="33"/>
      <c r="EO89" s="33"/>
      <c r="EP89" s="33"/>
      <c r="EQ89" s="33"/>
      <c r="ER89" s="33"/>
      <c r="ES89" s="33"/>
      <c r="ET89" s="33"/>
      <c r="EU89" s="33"/>
      <c r="EV89" s="33"/>
      <c r="EW89" s="33"/>
      <c r="EX89" s="33"/>
      <c r="EY89" s="33"/>
      <c r="EZ89" s="33"/>
      <c r="FA89" s="33"/>
      <c r="FB89" s="33"/>
      <c r="FC89" s="33"/>
      <c r="FD89" s="33"/>
      <c r="FE89" s="33"/>
      <c r="FF89" s="33"/>
      <c r="FG89" s="33"/>
      <c r="FH89" s="33"/>
      <c r="FI89" s="33"/>
      <c r="FJ89" s="33"/>
      <c r="FK89" s="33"/>
      <c r="FL89" s="33"/>
      <c r="FM89" s="33"/>
      <c r="FN89" s="33"/>
      <c r="FO89" s="33"/>
      <c r="FP89" s="33"/>
      <c r="FQ89" s="33"/>
      <c r="FR89" s="33"/>
      <c r="FS89" s="33"/>
      <c r="FT89" s="33"/>
      <c r="FU89" s="33"/>
      <c r="FV89" s="33"/>
      <c r="FW89" s="33"/>
      <c r="FX89" s="33"/>
      <c r="FY89" s="33"/>
      <c r="FZ89" s="33"/>
      <c r="GA89" s="33"/>
      <c r="GB89" s="33"/>
      <c r="GC89" s="33"/>
      <c r="GD89" s="33"/>
      <c r="GE89" s="33"/>
      <c r="GF89" s="33"/>
      <c r="GG89" s="33"/>
      <c r="GH89" s="33"/>
      <c r="GI89" s="33"/>
      <c r="GJ89" s="33"/>
      <c r="GK89" s="33"/>
      <c r="GL89" s="33"/>
      <c r="GM89" s="33"/>
      <c r="GN89" s="33"/>
      <c r="GO89" s="33"/>
      <c r="GP89" s="33"/>
      <c r="GQ89" s="33"/>
      <c r="GR89" s="33"/>
      <c r="GS89" s="33"/>
      <c r="GT89" s="33"/>
      <c r="GU89" s="33"/>
      <c r="GV89" s="33"/>
      <c r="GW89" s="33"/>
      <c r="GX89" s="33"/>
      <c r="GY89" s="33"/>
      <c r="GZ89" s="33"/>
      <c r="HA89" s="33"/>
      <c r="HB89" s="33"/>
      <c r="HC89" s="33"/>
      <c r="HD89" s="33"/>
      <c r="HE89" s="33"/>
      <c r="HF89" s="33"/>
      <c r="HG89" s="33"/>
      <c r="HH89" s="33"/>
      <c r="HI89" s="33"/>
      <c r="HJ89" s="33"/>
      <c r="HK89" s="33"/>
      <c r="HL89" s="33"/>
      <c r="HM89" s="33"/>
      <c r="HN89" s="33"/>
      <c r="HO89" s="33"/>
      <c r="HP89" s="33"/>
      <c r="HQ89" s="33"/>
      <c r="HR89" s="33"/>
      <c r="HS89" s="33"/>
      <c r="HT89" s="33"/>
      <c r="HU89" s="33"/>
      <c r="HV89" s="33"/>
      <c r="HW89" s="33"/>
      <c r="HX89" s="33"/>
      <c r="HY89" s="33"/>
      <c r="HZ89" s="33"/>
      <c r="IA89" s="33"/>
      <c r="IB89" s="33"/>
      <c r="IC89" s="33"/>
      <c r="ID89" s="33"/>
      <c r="IE89" s="33"/>
      <c r="IF89" s="33"/>
      <c r="IG89" s="33"/>
      <c r="IH89" s="33"/>
      <c r="II89" s="33"/>
      <c r="IJ89" s="33"/>
      <c r="IK89" s="33"/>
      <c r="IL89" s="33"/>
      <c r="IM89" s="33"/>
      <c r="IN89" s="33"/>
      <c r="IO89" s="33"/>
      <c r="IP89" s="33"/>
      <c r="IQ89" s="33"/>
      <c r="IR89" s="33"/>
      <c r="IS89" s="33"/>
      <c r="IT89" s="33"/>
      <c r="IU89" s="33"/>
    </row>
    <row r="90" spans="1:255" s="38" customFormat="1" ht="20.25" hidden="1" customHeight="1">
      <c r="A90" s="33"/>
      <c r="B90"/>
      <c r="C90"/>
      <c r="D90"/>
      <c r="E90"/>
      <c r="F90"/>
      <c r="G90"/>
      <c r="H90"/>
      <c r="I90"/>
      <c r="J90"/>
      <c r="AE90" s="33"/>
      <c r="AF90" s="33"/>
      <c r="AG90" s="33"/>
      <c r="AH90" s="33"/>
      <c r="AI90" s="33"/>
      <c r="AJ90" s="33"/>
      <c r="AK90" s="33"/>
      <c r="AL90" s="33"/>
      <c r="AM90" s="33"/>
      <c r="AN90" s="33"/>
      <c r="AO90" s="33"/>
      <c r="AP90" s="33"/>
      <c r="AQ90" s="33"/>
      <c r="AR90" s="33"/>
      <c r="AS90" s="33"/>
      <c r="AT90" s="33"/>
      <c r="AU90" s="33"/>
      <c r="AV90" s="33"/>
      <c r="AW90" s="33"/>
      <c r="AX90" s="33"/>
      <c r="AY90" s="33"/>
      <c r="AZ90" s="33"/>
      <c r="BA90" s="33"/>
      <c r="BB90" s="33"/>
      <c r="BC90" s="33"/>
      <c r="BD90" s="33"/>
      <c r="BE90" s="33"/>
      <c r="BF90" s="33"/>
      <c r="BG90" s="33"/>
      <c r="BH90" s="33"/>
      <c r="BI90" s="33"/>
      <c r="BJ90" s="33"/>
      <c r="BK90" s="33"/>
      <c r="BL90" s="33"/>
      <c r="BM90" s="33"/>
      <c r="BN90" s="33"/>
      <c r="BO90" s="33"/>
      <c r="BP90" s="33"/>
      <c r="BQ90" s="33"/>
      <c r="BR90" s="33"/>
      <c r="BS90" s="33"/>
      <c r="BT90" s="33"/>
      <c r="BU90" s="33"/>
      <c r="BV90" s="33"/>
      <c r="BW90" s="33"/>
      <c r="BX90" s="33"/>
      <c r="BY90" s="33"/>
      <c r="BZ90" s="33"/>
      <c r="CA90" s="33"/>
      <c r="CB90" s="33"/>
      <c r="CC90" s="33"/>
      <c r="CD90" s="33"/>
      <c r="CE90" s="33"/>
      <c r="CF90" s="33"/>
      <c r="CG90" s="33"/>
      <c r="CH90" s="33"/>
      <c r="CI90" s="33"/>
      <c r="CJ90" s="33"/>
      <c r="CK90" s="33"/>
      <c r="CL90" s="33"/>
      <c r="CM90" s="33"/>
      <c r="CN90" s="33"/>
      <c r="CO90" s="33"/>
      <c r="CP90" s="33"/>
      <c r="CQ90" s="33"/>
      <c r="CR90" s="33"/>
      <c r="CS90" s="33"/>
      <c r="CT90" s="33"/>
      <c r="CU90" s="33"/>
      <c r="CV90" s="33"/>
      <c r="CW90" s="33"/>
      <c r="CX90" s="33"/>
      <c r="CY90" s="33"/>
      <c r="CZ90" s="33"/>
      <c r="DA90" s="33"/>
      <c r="DB90" s="33"/>
      <c r="DC90" s="33"/>
      <c r="DD90" s="33"/>
      <c r="DE90" s="33"/>
      <c r="DF90" s="33"/>
      <c r="DG90" s="33"/>
      <c r="DH90" s="33"/>
      <c r="DI90" s="33"/>
      <c r="DJ90" s="33"/>
      <c r="DK90" s="33"/>
      <c r="DL90" s="33"/>
      <c r="DM90" s="33"/>
      <c r="DN90" s="33"/>
      <c r="DO90" s="33"/>
      <c r="DP90" s="33"/>
      <c r="DQ90" s="33"/>
      <c r="DR90" s="33"/>
      <c r="DS90" s="33"/>
      <c r="DT90" s="33"/>
      <c r="DU90" s="33"/>
      <c r="DV90" s="33"/>
      <c r="DW90" s="33"/>
      <c r="DX90" s="33"/>
      <c r="DY90" s="33"/>
      <c r="DZ90" s="33"/>
      <c r="EA90" s="33"/>
      <c r="EB90" s="33"/>
      <c r="EC90" s="33"/>
      <c r="ED90" s="33"/>
      <c r="EE90" s="33"/>
      <c r="EF90" s="33"/>
      <c r="EG90" s="33"/>
      <c r="EH90" s="33"/>
      <c r="EI90" s="33"/>
      <c r="EJ90" s="33"/>
      <c r="EK90" s="33"/>
      <c r="EL90" s="33"/>
      <c r="EM90" s="33"/>
      <c r="EN90" s="33"/>
      <c r="EO90" s="33"/>
      <c r="EP90" s="33"/>
      <c r="EQ90" s="33"/>
      <c r="ER90" s="33"/>
      <c r="ES90" s="33"/>
      <c r="ET90" s="33"/>
      <c r="EU90" s="33"/>
      <c r="EV90" s="33"/>
      <c r="EW90" s="33"/>
      <c r="EX90" s="33"/>
      <c r="EY90" s="33"/>
      <c r="EZ90" s="33"/>
      <c r="FA90" s="33"/>
      <c r="FB90" s="33"/>
      <c r="FC90" s="33"/>
      <c r="FD90" s="33"/>
      <c r="FE90" s="33"/>
      <c r="FF90" s="33"/>
      <c r="FG90" s="33"/>
      <c r="FH90" s="33"/>
      <c r="FI90" s="33"/>
      <c r="FJ90" s="33"/>
      <c r="FK90" s="33"/>
      <c r="FL90" s="33"/>
      <c r="FM90" s="33"/>
      <c r="FN90" s="33"/>
      <c r="FO90" s="33"/>
      <c r="FP90" s="33"/>
      <c r="FQ90" s="33"/>
      <c r="FR90" s="33"/>
      <c r="FS90" s="33"/>
      <c r="FT90" s="33"/>
      <c r="FU90" s="33"/>
      <c r="FV90" s="33"/>
      <c r="FW90" s="33"/>
      <c r="FX90" s="33"/>
      <c r="FY90" s="33"/>
      <c r="FZ90" s="33"/>
      <c r="GA90" s="33"/>
      <c r="GB90" s="33"/>
      <c r="GC90" s="33"/>
      <c r="GD90" s="33"/>
      <c r="GE90" s="33"/>
      <c r="GF90" s="33"/>
      <c r="GG90" s="33"/>
      <c r="GH90" s="33"/>
      <c r="GI90" s="33"/>
      <c r="GJ90" s="33"/>
      <c r="GK90" s="33"/>
      <c r="GL90" s="33"/>
      <c r="GM90" s="33"/>
      <c r="GN90" s="33"/>
      <c r="GO90" s="33"/>
      <c r="GP90" s="33"/>
      <c r="GQ90" s="33"/>
      <c r="GR90" s="33"/>
      <c r="GS90" s="33"/>
      <c r="GT90" s="33"/>
      <c r="GU90" s="33"/>
      <c r="GV90" s="33"/>
      <c r="GW90" s="33"/>
      <c r="GX90" s="33"/>
      <c r="GY90" s="33"/>
      <c r="GZ90" s="33"/>
      <c r="HA90" s="33"/>
      <c r="HB90" s="33"/>
      <c r="HC90" s="33"/>
      <c r="HD90" s="33"/>
      <c r="HE90" s="33"/>
      <c r="HF90" s="33"/>
      <c r="HG90" s="33"/>
      <c r="HH90" s="33"/>
      <c r="HI90" s="33"/>
      <c r="HJ90" s="33"/>
      <c r="HK90" s="33"/>
      <c r="HL90" s="33"/>
      <c r="HM90" s="33"/>
      <c r="HN90" s="33"/>
      <c r="HO90" s="33"/>
      <c r="HP90" s="33"/>
      <c r="HQ90" s="33"/>
      <c r="HR90" s="33"/>
      <c r="HS90" s="33"/>
      <c r="HT90" s="33"/>
      <c r="HU90" s="33"/>
      <c r="HV90" s="33"/>
      <c r="HW90" s="33"/>
      <c r="HX90" s="33"/>
      <c r="HY90" s="33"/>
      <c r="HZ90" s="33"/>
      <c r="IA90" s="33"/>
      <c r="IB90" s="33"/>
      <c r="IC90" s="33"/>
      <c r="ID90" s="33"/>
      <c r="IE90" s="33"/>
      <c r="IF90" s="33"/>
      <c r="IG90" s="33"/>
      <c r="IH90" s="33"/>
      <c r="II90" s="33"/>
      <c r="IJ90" s="33"/>
      <c r="IK90" s="33"/>
      <c r="IL90" s="33"/>
      <c r="IM90" s="33"/>
      <c r="IN90" s="33"/>
      <c r="IO90" s="33"/>
      <c r="IP90" s="33"/>
      <c r="IQ90" s="33"/>
      <c r="IR90" s="33"/>
      <c r="IS90" s="33"/>
      <c r="IT90" s="33"/>
      <c r="IU90" s="33"/>
    </row>
    <row r="91" spans="1:255" s="38" customFormat="1" ht="20.25" hidden="1" customHeight="1">
      <c r="A91" s="33"/>
      <c r="B91"/>
      <c r="C91"/>
      <c r="D91"/>
      <c r="E91"/>
      <c r="F91"/>
      <c r="G91"/>
      <c r="H91"/>
      <c r="I91"/>
      <c r="J91"/>
      <c r="AE91" s="33"/>
      <c r="AF91" s="33"/>
      <c r="AG91" s="33"/>
      <c r="AH91" s="33"/>
      <c r="AI91" s="33"/>
      <c r="AJ91" s="33"/>
      <c r="AK91" s="33"/>
      <c r="AL91" s="33"/>
      <c r="AM91" s="33"/>
      <c r="AN91" s="33"/>
      <c r="AO91" s="33"/>
      <c r="AP91" s="33"/>
      <c r="AQ91" s="33"/>
      <c r="AR91" s="33"/>
      <c r="AS91" s="33"/>
      <c r="AT91" s="33"/>
      <c r="AU91" s="33"/>
      <c r="AV91" s="33"/>
      <c r="AW91" s="33"/>
      <c r="AX91" s="33"/>
      <c r="AY91" s="33"/>
      <c r="AZ91" s="33"/>
      <c r="BA91" s="33"/>
      <c r="BB91" s="33"/>
      <c r="BC91" s="33"/>
      <c r="BD91" s="33"/>
      <c r="BE91" s="33"/>
      <c r="BF91" s="33"/>
      <c r="BG91" s="33"/>
      <c r="BH91" s="33"/>
      <c r="BI91" s="33"/>
      <c r="BJ91" s="33"/>
      <c r="BK91" s="33"/>
      <c r="BL91" s="33"/>
      <c r="BM91" s="33"/>
      <c r="BN91" s="33"/>
      <c r="BO91" s="33"/>
      <c r="BP91" s="33"/>
      <c r="BQ91" s="33"/>
      <c r="BR91" s="33"/>
      <c r="BS91" s="33"/>
      <c r="BT91" s="33"/>
      <c r="BU91" s="33"/>
      <c r="BV91" s="33"/>
      <c r="BW91" s="33"/>
      <c r="BX91" s="33"/>
      <c r="BY91" s="33"/>
      <c r="BZ91" s="33"/>
      <c r="CA91" s="33"/>
      <c r="CB91" s="33"/>
      <c r="CC91" s="33"/>
      <c r="CD91" s="33"/>
      <c r="CE91" s="33"/>
      <c r="CF91" s="33"/>
      <c r="CG91" s="33"/>
      <c r="CH91" s="33"/>
      <c r="CI91" s="33"/>
      <c r="CJ91" s="33"/>
      <c r="CK91" s="33"/>
      <c r="CL91" s="33"/>
      <c r="CM91" s="33"/>
      <c r="CN91" s="33"/>
      <c r="CO91" s="33"/>
      <c r="CP91" s="33"/>
      <c r="CQ91" s="33"/>
      <c r="CR91" s="33"/>
      <c r="CS91" s="33"/>
      <c r="CT91" s="33"/>
      <c r="CU91" s="33"/>
      <c r="CV91" s="33"/>
      <c r="CW91" s="33"/>
      <c r="CX91" s="33"/>
      <c r="CY91" s="33"/>
      <c r="CZ91" s="33"/>
      <c r="DA91" s="33"/>
      <c r="DB91" s="33"/>
      <c r="DC91" s="33"/>
      <c r="DD91" s="33"/>
      <c r="DE91" s="33"/>
      <c r="DF91" s="33"/>
      <c r="DG91" s="33"/>
      <c r="DH91" s="33"/>
      <c r="DI91" s="33"/>
      <c r="DJ91" s="33"/>
      <c r="DK91" s="33"/>
      <c r="DL91" s="33"/>
      <c r="DM91" s="33"/>
      <c r="DN91" s="33"/>
      <c r="DO91" s="33"/>
      <c r="DP91" s="33"/>
      <c r="DQ91" s="33"/>
      <c r="DR91" s="33"/>
      <c r="DS91" s="33"/>
      <c r="DT91" s="33"/>
      <c r="DU91" s="33"/>
      <c r="DV91" s="33"/>
      <c r="DW91" s="33"/>
      <c r="DX91" s="33"/>
      <c r="DY91" s="33"/>
      <c r="DZ91" s="33"/>
      <c r="EA91" s="33"/>
      <c r="EB91" s="33"/>
      <c r="EC91" s="33"/>
      <c r="ED91" s="33"/>
      <c r="EE91" s="33"/>
      <c r="EF91" s="33"/>
      <c r="EG91" s="33"/>
      <c r="EH91" s="33"/>
      <c r="EI91" s="33"/>
      <c r="EJ91" s="33"/>
      <c r="EK91" s="33"/>
      <c r="EL91" s="33"/>
      <c r="EM91" s="33"/>
      <c r="EN91" s="33"/>
      <c r="EO91" s="33"/>
      <c r="EP91" s="33"/>
      <c r="EQ91" s="33"/>
      <c r="ER91" s="33"/>
      <c r="ES91" s="33"/>
      <c r="ET91" s="33"/>
      <c r="EU91" s="33"/>
      <c r="EV91" s="33"/>
      <c r="EW91" s="33"/>
      <c r="EX91" s="33"/>
      <c r="EY91" s="33"/>
      <c r="EZ91" s="33"/>
      <c r="FA91" s="33"/>
      <c r="FB91" s="33"/>
      <c r="FC91" s="33"/>
      <c r="FD91" s="33"/>
      <c r="FE91" s="33"/>
      <c r="FF91" s="33"/>
      <c r="FG91" s="33"/>
      <c r="FH91" s="33"/>
      <c r="FI91" s="33"/>
      <c r="FJ91" s="33"/>
      <c r="FK91" s="33"/>
      <c r="FL91" s="33"/>
      <c r="FM91" s="33"/>
      <c r="FN91" s="33"/>
      <c r="FO91" s="33"/>
      <c r="FP91" s="33"/>
      <c r="FQ91" s="33"/>
      <c r="FR91" s="33"/>
      <c r="FS91" s="33"/>
      <c r="FT91" s="33"/>
      <c r="FU91" s="33"/>
      <c r="FV91" s="33"/>
      <c r="FW91" s="33"/>
      <c r="FX91" s="33"/>
      <c r="FY91" s="33"/>
      <c r="FZ91" s="33"/>
      <c r="GA91" s="33"/>
      <c r="GB91" s="33"/>
      <c r="GC91" s="33"/>
      <c r="GD91" s="33"/>
      <c r="GE91" s="33"/>
      <c r="GF91" s="33"/>
      <c r="GG91" s="33"/>
      <c r="GH91" s="33"/>
      <c r="GI91" s="33"/>
      <c r="GJ91" s="33"/>
      <c r="GK91" s="33"/>
      <c r="GL91" s="33"/>
      <c r="GM91" s="33"/>
      <c r="GN91" s="33"/>
      <c r="GO91" s="33"/>
      <c r="GP91" s="33"/>
      <c r="GQ91" s="33"/>
      <c r="GR91" s="33"/>
      <c r="GS91" s="33"/>
      <c r="GT91" s="33"/>
      <c r="GU91" s="33"/>
      <c r="GV91" s="33"/>
      <c r="GW91" s="33"/>
      <c r="GX91" s="33"/>
      <c r="GY91" s="33"/>
      <c r="GZ91" s="33"/>
      <c r="HA91" s="33"/>
      <c r="HB91" s="33"/>
      <c r="HC91" s="33"/>
      <c r="HD91" s="33"/>
      <c r="HE91" s="33"/>
      <c r="HF91" s="33"/>
      <c r="HG91" s="33"/>
      <c r="HH91" s="33"/>
      <c r="HI91" s="33"/>
      <c r="HJ91" s="33"/>
      <c r="HK91" s="33"/>
      <c r="HL91" s="33"/>
      <c r="HM91" s="33"/>
      <c r="HN91" s="33"/>
      <c r="HO91" s="33"/>
      <c r="HP91" s="33"/>
      <c r="HQ91" s="33"/>
      <c r="HR91" s="33"/>
      <c r="HS91" s="33"/>
      <c r="HT91" s="33"/>
      <c r="HU91" s="33"/>
      <c r="HV91" s="33"/>
      <c r="HW91" s="33"/>
      <c r="HX91" s="33"/>
      <c r="HY91" s="33"/>
      <c r="HZ91" s="33"/>
      <c r="IA91" s="33"/>
      <c r="IB91" s="33"/>
      <c r="IC91" s="33"/>
      <c r="ID91" s="33"/>
      <c r="IE91" s="33"/>
      <c r="IF91" s="33"/>
      <c r="IG91" s="33"/>
      <c r="IH91" s="33"/>
      <c r="II91" s="33"/>
      <c r="IJ91" s="33"/>
      <c r="IK91" s="33"/>
      <c r="IL91" s="33"/>
      <c r="IM91" s="33"/>
      <c r="IN91" s="33"/>
      <c r="IO91" s="33"/>
      <c r="IP91" s="33"/>
      <c r="IQ91" s="33"/>
      <c r="IR91" s="33"/>
      <c r="IS91" s="33"/>
      <c r="IT91" s="33"/>
      <c r="IU91" s="33"/>
    </row>
    <row r="92" spans="1:255" s="38" customFormat="1" ht="20.25" hidden="1" customHeight="1">
      <c r="A92" s="33"/>
      <c r="B92" s="40"/>
      <c r="C92" s="40"/>
      <c r="D92" s="40"/>
      <c r="E92" s="40"/>
      <c r="F92" s="40"/>
      <c r="G92" s="40"/>
      <c r="H92" s="33"/>
      <c r="AE92" s="33"/>
      <c r="AF92" s="33"/>
      <c r="AG92" s="33"/>
      <c r="AH92" s="33"/>
      <c r="AI92" s="33"/>
      <c r="AJ92" s="33"/>
      <c r="AK92" s="33"/>
      <c r="AL92" s="33"/>
      <c r="AM92" s="33"/>
      <c r="AN92" s="33"/>
      <c r="AO92" s="33"/>
      <c r="AP92" s="33"/>
      <c r="AQ92" s="33"/>
      <c r="AR92" s="33"/>
      <c r="AS92" s="33"/>
      <c r="AT92" s="33"/>
      <c r="AU92" s="33"/>
      <c r="AV92" s="33"/>
      <c r="AW92" s="33"/>
      <c r="AX92" s="33"/>
      <c r="AY92" s="33"/>
      <c r="AZ92" s="33"/>
      <c r="BA92" s="33"/>
      <c r="BB92" s="33"/>
      <c r="BC92" s="33"/>
      <c r="BD92" s="33"/>
      <c r="BE92" s="33"/>
      <c r="BF92" s="33"/>
      <c r="BG92" s="33"/>
      <c r="BH92" s="33"/>
      <c r="BI92" s="33"/>
      <c r="BJ92" s="33"/>
      <c r="BK92" s="33"/>
      <c r="BL92" s="33"/>
      <c r="BM92" s="33"/>
      <c r="BN92" s="33"/>
      <c r="BO92" s="33"/>
      <c r="BP92" s="33"/>
      <c r="BQ92" s="33"/>
      <c r="BR92" s="33"/>
      <c r="BS92" s="33"/>
      <c r="BT92" s="33"/>
      <c r="BU92" s="33"/>
      <c r="BV92" s="33"/>
      <c r="BW92" s="33"/>
      <c r="BX92" s="33"/>
      <c r="BY92" s="33"/>
      <c r="BZ92" s="33"/>
      <c r="CA92" s="33"/>
      <c r="CB92" s="33"/>
      <c r="CC92" s="33"/>
      <c r="CD92" s="33"/>
      <c r="CE92" s="33"/>
      <c r="CF92" s="33"/>
      <c r="CG92" s="33"/>
      <c r="CH92" s="33"/>
      <c r="CI92" s="33"/>
      <c r="CJ92" s="33"/>
      <c r="CK92" s="33"/>
      <c r="CL92" s="33"/>
      <c r="CM92" s="33"/>
      <c r="CN92" s="33"/>
      <c r="CO92" s="33"/>
      <c r="CP92" s="33"/>
      <c r="CQ92" s="33"/>
      <c r="CR92" s="33"/>
      <c r="CS92" s="33"/>
      <c r="CT92" s="33"/>
      <c r="CU92" s="33"/>
      <c r="CV92" s="33"/>
      <c r="CW92" s="33"/>
      <c r="CX92" s="33"/>
      <c r="CY92" s="33"/>
      <c r="CZ92" s="33"/>
      <c r="DA92" s="33"/>
      <c r="DB92" s="33"/>
      <c r="DC92" s="33"/>
      <c r="DD92" s="33"/>
      <c r="DE92" s="33"/>
      <c r="DF92" s="33"/>
      <c r="DG92" s="33"/>
      <c r="DH92" s="33"/>
      <c r="DI92" s="33"/>
      <c r="DJ92" s="33"/>
      <c r="DK92" s="33"/>
      <c r="DL92" s="33"/>
      <c r="DM92" s="33"/>
      <c r="DN92" s="33"/>
      <c r="DO92" s="33"/>
      <c r="DP92" s="33"/>
      <c r="DQ92" s="33"/>
      <c r="DR92" s="33"/>
      <c r="DS92" s="33"/>
      <c r="DT92" s="33"/>
      <c r="DU92" s="33"/>
      <c r="DV92" s="33"/>
      <c r="DW92" s="33"/>
      <c r="DX92" s="33"/>
      <c r="DY92" s="33"/>
      <c r="DZ92" s="33"/>
      <c r="EA92" s="33"/>
      <c r="EB92" s="33"/>
      <c r="EC92" s="33"/>
      <c r="ED92" s="33"/>
      <c r="EE92" s="33"/>
      <c r="EF92" s="33"/>
      <c r="EG92" s="33"/>
      <c r="EH92" s="33"/>
      <c r="EI92" s="33"/>
      <c r="EJ92" s="33"/>
      <c r="EK92" s="33"/>
      <c r="EL92" s="33"/>
      <c r="EM92" s="33"/>
      <c r="EN92" s="33"/>
      <c r="EO92" s="33"/>
      <c r="EP92" s="33"/>
      <c r="EQ92" s="33"/>
      <c r="ER92" s="33"/>
      <c r="ES92" s="33"/>
      <c r="ET92" s="33"/>
      <c r="EU92" s="33"/>
      <c r="EV92" s="33"/>
      <c r="EW92" s="33"/>
      <c r="EX92" s="33"/>
      <c r="EY92" s="33"/>
      <c r="EZ92" s="33"/>
      <c r="FA92" s="33"/>
      <c r="FB92" s="33"/>
      <c r="FC92" s="33"/>
      <c r="FD92" s="33"/>
      <c r="FE92" s="33"/>
      <c r="FF92" s="33"/>
      <c r="FG92" s="33"/>
      <c r="FH92" s="33"/>
      <c r="FI92" s="33"/>
      <c r="FJ92" s="33"/>
      <c r="FK92" s="33"/>
      <c r="FL92" s="33"/>
      <c r="FM92" s="33"/>
      <c r="FN92" s="33"/>
      <c r="FO92" s="33"/>
      <c r="FP92" s="33"/>
      <c r="FQ92" s="33"/>
      <c r="FR92" s="33"/>
      <c r="FS92" s="33"/>
      <c r="FT92" s="33"/>
      <c r="FU92" s="33"/>
      <c r="FV92" s="33"/>
      <c r="FW92" s="33"/>
      <c r="FX92" s="33"/>
      <c r="FY92" s="33"/>
      <c r="FZ92" s="33"/>
      <c r="GA92" s="33"/>
      <c r="GB92" s="33"/>
      <c r="GC92" s="33"/>
      <c r="GD92" s="33"/>
      <c r="GE92" s="33"/>
      <c r="GF92" s="33"/>
      <c r="GG92" s="33"/>
      <c r="GH92" s="33"/>
      <c r="GI92" s="33"/>
      <c r="GJ92" s="33"/>
      <c r="GK92" s="33"/>
      <c r="GL92" s="33"/>
      <c r="GM92" s="33"/>
      <c r="GN92" s="33"/>
      <c r="GO92" s="33"/>
      <c r="GP92" s="33"/>
      <c r="GQ92" s="33"/>
      <c r="GR92" s="33"/>
      <c r="GS92" s="33"/>
      <c r="GT92" s="33"/>
      <c r="GU92" s="33"/>
      <c r="GV92" s="33"/>
      <c r="GW92" s="33"/>
      <c r="GX92" s="33"/>
      <c r="GY92" s="33"/>
      <c r="GZ92" s="33"/>
      <c r="HA92" s="33"/>
      <c r="HB92" s="33"/>
      <c r="HC92" s="33"/>
      <c r="HD92" s="33"/>
      <c r="HE92" s="33"/>
      <c r="HF92" s="33"/>
      <c r="HG92" s="33"/>
      <c r="HH92" s="33"/>
      <c r="HI92" s="33"/>
      <c r="HJ92" s="33"/>
      <c r="HK92" s="33"/>
      <c r="HL92" s="33"/>
      <c r="HM92" s="33"/>
      <c r="HN92" s="33"/>
      <c r="HO92" s="33"/>
      <c r="HP92" s="33"/>
      <c r="HQ92" s="33"/>
      <c r="HR92" s="33"/>
      <c r="HS92" s="33"/>
      <c r="HT92" s="33"/>
      <c r="HU92" s="33"/>
      <c r="HV92" s="33"/>
      <c r="HW92" s="33"/>
      <c r="HX92" s="33"/>
      <c r="HY92" s="33"/>
      <c r="HZ92" s="33"/>
      <c r="IA92" s="33"/>
      <c r="IB92" s="33"/>
      <c r="IC92" s="33"/>
      <c r="ID92" s="33"/>
      <c r="IE92" s="33"/>
      <c r="IF92" s="33"/>
      <c r="IG92" s="33"/>
      <c r="IH92" s="33"/>
      <c r="II92" s="33"/>
      <c r="IJ92" s="33"/>
      <c r="IK92" s="33"/>
      <c r="IL92" s="33"/>
      <c r="IM92" s="33"/>
      <c r="IN92" s="33"/>
      <c r="IO92" s="33"/>
      <c r="IP92" s="33"/>
      <c r="IQ92" s="33"/>
      <c r="IR92" s="33"/>
      <c r="IS92" s="33"/>
      <c r="IT92" s="33"/>
      <c r="IU92" s="33"/>
    </row>
    <row r="93" spans="1:255" s="38" customFormat="1" ht="20.25" hidden="1" customHeight="1">
      <c r="A93" s="33"/>
      <c r="B93" s="40"/>
      <c r="C93" s="40"/>
      <c r="D93" s="40"/>
      <c r="E93" s="40"/>
      <c r="F93" s="40"/>
      <c r="G93" s="40"/>
      <c r="H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33"/>
      <c r="BF93" s="33"/>
      <c r="BG93" s="33"/>
      <c r="BH93" s="33"/>
      <c r="BI93" s="33"/>
      <c r="BJ93" s="33"/>
      <c r="BK93" s="33"/>
      <c r="BL93" s="33"/>
      <c r="BM93" s="33"/>
      <c r="BN93" s="33"/>
      <c r="BO93" s="33"/>
      <c r="BP93" s="33"/>
      <c r="BQ93" s="33"/>
      <c r="BR93" s="33"/>
      <c r="BS93" s="33"/>
      <c r="BT93" s="33"/>
      <c r="BU93" s="33"/>
      <c r="BV93" s="33"/>
      <c r="BW93" s="33"/>
      <c r="BX93" s="33"/>
      <c r="BY93" s="33"/>
      <c r="BZ93" s="33"/>
      <c r="CA93" s="33"/>
      <c r="CB93" s="33"/>
      <c r="CC93" s="33"/>
      <c r="CD93" s="33"/>
      <c r="CE93" s="33"/>
      <c r="CF93" s="33"/>
      <c r="CG93" s="33"/>
      <c r="CH93" s="33"/>
      <c r="CI93" s="33"/>
      <c r="CJ93" s="33"/>
      <c r="CK93" s="33"/>
      <c r="CL93" s="33"/>
      <c r="CM93" s="33"/>
      <c r="CN93" s="33"/>
      <c r="CO93" s="33"/>
      <c r="CP93" s="33"/>
      <c r="CQ93" s="33"/>
      <c r="CR93" s="33"/>
      <c r="CS93" s="33"/>
      <c r="CT93" s="33"/>
      <c r="CU93" s="33"/>
      <c r="CV93" s="33"/>
      <c r="CW93" s="33"/>
      <c r="CX93" s="33"/>
      <c r="CY93" s="33"/>
      <c r="CZ93" s="33"/>
      <c r="DA93" s="33"/>
      <c r="DB93" s="33"/>
      <c r="DC93" s="33"/>
      <c r="DD93" s="33"/>
      <c r="DE93" s="33"/>
      <c r="DF93" s="33"/>
      <c r="DG93" s="33"/>
      <c r="DH93" s="33"/>
      <c r="DI93" s="33"/>
      <c r="DJ93" s="33"/>
      <c r="DK93" s="33"/>
      <c r="DL93" s="33"/>
      <c r="DM93" s="33"/>
      <c r="DN93" s="33"/>
      <c r="DO93" s="33"/>
      <c r="DP93" s="33"/>
      <c r="DQ93" s="33"/>
      <c r="DR93" s="33"/>
      <c r="DS93" s="33"/>
      <c r="DT93" s="33"/>
      <c r="DU93" s="33"/>
      <c r="DV93" s="33"/>
      <c r="DW93" s="33"/>
      <c r="DX93" s="33"/>
      <c r="DY93" s="33"/>
      <c r="DZ93" s="33"/>
      <c r="EA93" s="33"/>
      <c r="EB93" s="33"/>
      <c r="EC93" s="33"/>
      <c r="ED93" s="33"/>
      <c r="EE93" s="33"/>
      <c r="EF93" s="33"/>
      <c r="EG93" s="33"/>
      <c r="EH93" s="33"/>
      <c r="EI93" s="33"/>
      <c r="EJ93" s="33"/>
      <c r="EK93" s="33"/>
      <c r="EL93" s="33"/>
      <c r="EM93" s="33"/>
      <c r="EN93" s="33"/>
      <c r="EO93" s="33"/>
      <c r="EP93" s="33"/>
      <c r="EQ93" s="33"/>
      <c r="ER93" s="33"/>
      <c r="ES93" s="33"/>
      <c r="ET93" s="33"/>
      <c r="EU93" s="33"/>
      <c r="EV93" s="33"/>
      <c r="EW93" s="33"/>
      <c r="EX93" s="33"/>
      <c r="EY93" s="33"/>
      <c r="EZ93" s="33"/>
      <c r="FA93" s="33"/>
      <c r="FB93" s="33"/>
      <c r="FC93" s="33"/>
      <c r="FD93" s="33"/>
      <c r="FE93" s="33"/>
      <c r="FF93" s="33"/>
      <c r="FG93" s="33"/>
      <c r="FH93" s="33"/>
      <c r="FI93" s="33"/>
      <c r="FJ93" s="33"/>
      <c r="FK93" s="33"/>
      <c r="FL93" s="33"/>
      <c r="FM93" s="33"/>
      <c r="FN93" s="33"/>
      <c r="FO93" s="33"/>
      <c r="FP93" s="33"/>
      <c r="FQ93" s="33"/>
      <c r="FR93" s="33"/>
      <c r="FS93" s="33"/>
      <c r="FT93" s="33"/>
      <c r="FU93" s="33"/>
      <c r="FV93" s="33"/>
      <c r="FW93" s="33"/>
      <c r="FX93" s="33"/>
      <c r="FY93" s="33"/>
      <c r="FZ93" s="33"/>
      <c r="GA93" s="33"/>
      <c r="GB93" s="33"/>
      <c r="GC93" s="33"/>
      <c r="GD93" s="33"/>
      <c r="GE93" s="33"/>
      <c r="GF93" s="33"/>
      <c r="GG93" s="33"/>
      <c r="GH93" s="33"/>
      <c r="GI93" s="33"/>
      <c r="GJ93" s="33"/>
      <c r="GK93" s="33"/>
      <c r="GL93" s="33"/>
      <c r="GM93" s="33"/>
      <c r="GN93" s="33"/>
      <c r="GO93" s="33"/>
      <c r="GP93" s="33"/>
      <c r="GQ93" s="33"/>
      <c r="GR93" s="33"/>
      <c r="GS93" s="33"/>
      <c r="GT93" s="33"/>
      <c r="GU93" s="33"/>
      <c r="GV93" s="33"/>
      <c r="GW93" s="33"/>
      <c r="GX93" s="33"/>
      <c r="GY93" s="33"/>
      <c r="GZ93" s="33"/>
      <c r="HA93" s="33"/>
      <c r="HB93" s="33"/>
      <c r="HC93" s="33"/>
      <c r="HD93" s="33"/>
      <c r="HE93" s="33"/>
      <c r="HF93" s="33"/>
      <c r="HG93" s="33"/>
      <c r="HH93" s="33"/>
      <c r="HI93" s="33"/>
      <c r="HJ93" s="33"/>
      <c r="HK93" s="33"/>
      <c r="HL93" s="33"/>
      <c r="HM93" s="33"/>
      <c r="HN93" s="33"/>
      <c r="HO93" s="33"/>
      <c r="HP93" s="33"/>
      <c r="HQ93" s="33"/>
      <c r="HR93" s="33"/>
      <c r="HS93" s="33"/>
      <c r="HT93" s="33"/>
      <c r="HU93" s="33"/>
      <c r="HV93" s="33"/>
      <c r="HW93" s="33"/>
      <c r="HX93" s="33"/>
      <c r="HY93" s="33"/>
      <c r="HZ93" s="33"/>
      <c r="IA93" s="33"/>
      <c r="IB93" s="33"/>
      <c r="IC93" s="33"/>
      <c r="ID93" s="33"/>
      <c r="IE93" s="33"/>
      <c r="IF93" s="33"/>
      <c r="IG93" s="33"/>
      <c r="IH93" s="33"/>
      <c r="II93" s="33"/>
      <c r="IJ93" s="33"/>
      <c r="IK93" s="33"/>
      <c r="IL93" s="33"/>
      <c r="IM93" s="33"/>
      <c r="IN93" s="33"/>
      <c r="IO93" s="33"/>
      <c r="IP93" s="33"/>
      <c r="IQ93" s="33"/>
      <c r="IR93" s="33"/>
      <c r="IS93" s="33"/>
      <c r="IT93" s="33"/>
      <c r="IU93" s="33"/>
    </row>
    <row r="94" spans="1:255" s="38" customFormat="1" ht="20.25" hidden="1" customHeight="1">
      <c r="A94" s="33"/>
      <c r="B94" s="40"/>
      <c r="C94" s="40"/>
      <c r="D94" s="40"/>
      <c r="E94" s="40"/>
      <c r="F94" s="40"/>
      <c r="G94" s="40"/>
      <c r="H94" s="33"/>
      <c r="AE94" s="33"/>
      <c r="AF94" s="33"/>
      <c r="AG94" s="33"/>
      <c r="AH94" s="33"/>
      <c r="AI94" s="33"/>
      <c r="AJ94" s="33"/>
      <c r="AK94" s="33"/>
      <c r="AL94" s="33"/>
      <c r="AM94" s="33"/>
      <c r="AN94" s="33"/>
      <c r="AO94" s="33"/>
      <c r="AP94" s="33"/>
      <c r="AQ94" s="33"/>
      <c r="AR94" s="33"/>
      <c r="AS94" s="33"/>
      <c r="AT94" s="33"/>
      <c r="AU94" s="33"/>
      <c r="AV94" s="33"/>
      <c r="AW94" s="33"/>
      <c r="AX94" s="33"/>
      <c r="AY94" s="33"/>
      <c r="AZ94" s="33"/>
      <c r="BA94" s="33"/>
      <c r="BB94" s="33"/>
      <c r="BC94" s="33"/>
      <c r="BD94" s="33"/>
      <c r="BE94" s="33"/>
      <c r="BF94" s="33"/>
      <c r="BG94" s="33"/>
      <c r="BH94" s="33"/>
      <c r="BI94" s="33"/>
      <c r="BJ94" s="33"/>
      <c r="BK94" s="33"/>
      <c r="BL94" s="33"/>
      <c r="BM94" s="33"/>
      <c r="BN94" s="33"/>
      <c r="BO94" s="33"/>
      <c r="BP94" s="33"/>
      <c r="BQ94" s="33"/>
      <c r="BR94" s="33"/>
      <c r="BS94" s="33"/>
      <c r="BT94" s="33"/>
      <c r="BU94" s="33"/>
      <c r="BV94" s="33"/>
      <c r="BW94" s="33"/>
      <c r="BX94" s="33"/>
      <c r="BY94" s="33"/>
      <c r="BZ94" s="33"/>
      <c r="CA94" s="33"/>
      <c r="CB94" s="33"/>
      <c r="CC94" s="33"/>
      <c r="CD94" s="33"/>
      <c r="CE94" s="33"/>
      <c r="CF94" s="33"/>
      <c r="CG94" s="33"/>
      <c r="CH94" s="33"/>
      <c r="CI94" s="33"/>
      <c r="CJ94" s="33"/>
      <c r="CK94" s="33"/>
      <c r="CL94" s="33"/>
      <c r="CM94" s="33"/>
      <c r="CN94" s="33"/>
      <c r="CO94" s="33"/>
      <c r="CP94" s="33"/>
      <c r="CQ94" s="33"/>
      <c r="CR94" s="33"/>
      <c r="CS94" s="33"/>
      <c r="CT94" s="33"/>
      <c r="CU94" s="33"/>
      <c r="CV94" s="33"/>
      <c r="CW94" s="33"/>
      <c r="CX94" s="33"/>
      <c r="CY94" s="33"/>
      <c r="CZ94" s="33"/>
      <c r="DA94" s="33"/>
      <c r="DB94" s="33"/>
      <c r="DC94" s="33"/>
      <c r="DD94" s="33"/>
      <c r="DE94" s="33"/>
      <c r="DF94" s="33"/>
      <c r="DG94" s="33"/>
      <c r="DH94" s="33"/>
      <c r="DI94" s="33"/>
      <c r="DJ94" s="33"/>
      <c r="DK94" s="33"/>
      <c r="DL94" s="33"/>
      <c r="DM94" s="33"/>
      <c r="DN94" s="33"/>
      <c r="DO94" s="33"/>
      <c r="DP94" s="33"/>
      <c r="DQ94" s="33"/>
      <c r="DR94" s="33"/>
      <c r="DS94" s="33"/>
      <c r="DT94" s="33"/>
      <c r="DU94" s="33"/>
      <c r="DV94" s="33"/>
      <c r="DW94" s="33"/>
      <c r="DX94" s="33"/>
      <c r="DY94" s="33"/>
      <c r="DZ94" s="33"/>
      <c r="EA94" s="33"/>
      <c r="EB94" s="33"/>
      <c r="EC94" s="33"/>
      <c r="ED94" s="33"/>
      <c r="EE94" s="33"/>
      <c r="EF94" s="33"/>
      <c r="EG94" s="33"/>
      <c r="EH94" s="33"/>
      <c r="EI94" s="33"/>
      <c r="EJ94" s="33"/>
      <c r="EK94" s="33"/>
      <c r="EL94" s="33"/>
      <c r="EM94" s="33"/>
      <c r="EN94" s="33"/>
      <c r="EO94" s="33"/>
      <c r="EP94" s="33"/>
      <c r="EQ94" s="33"/>
      <c r="ER94" s="33"/>
      <c r="ES94" s="33"/>
      <c r="ET94" s="33"/>
      <c r="EU94" s="33"/>
      <c r="EV94" s="33"/>
      <c r="EW94" s="33"/>
      <c r="EX94" s="33"/>
      <c r="EY94" s="33"/>
      <c r="EZ94" s="33"/>
      <c r="FA94" s="33"/>
      <c r="FB94" s="33"/>
      <c r="FC94" s="33"/>
      <c r="FD94" s="33"/>
      <c r="FE94" s="33"/>
      <c r="FF94" s="33"/>
      <c r="FG94" s="33"/>
      <c r="FH94" s="33"/>
      <c r="FI94" s="33"/>
      <c r="FJ94" s="33"/>
      <c r="FK94" s="33"/>
      <c r="FL94" s="33"/>
      <c r="FM94" s="33"/>
      <c r="FN94" s="33"/>
      <c r="FO94" s="33"/>
      <c r="FP94" s="33"/>
      <c r="FQ94" s="33"/>
      <c r="FR94" s="33"/>
      <c r="FS94" s="33"/>
      <c r="FT94" s="33"/>
      <c r="FU94" s="33"/>
      <c r="FV94" s="33"/>
      <c r="FW94" s="33"/>
      <c r="FX94" s="33"/>
      <c r="FY94" s="33"/>
      <c r="FZ94" s="33"/>
      <c r="GA94" s="33"/>
      <c r="GB94" s="33"/>
      <c r="GC94" s="33"/>
      <c r="GD94" s="33"/>
      <c r="GE94" s="33"/>
      <c r="GF94" s="33"/>
      <c r="GG94" s="33"/>
      <c r="GH94" s="33"/>
      <c r="GI94" s="33"/>
      <c r="GJ94" s="33"/>
      <c r="GK94" s="33"/>
      <c r="GL94" s="33"/>
      <c r="GM94" s="33"/>
      <c r="GN94" s="33"/>
      <c r="GO94" s="33"/>
      <c r="GP94" s="33"/>
      <c r="GQ94" s="33"/>
      <c r="GR94" s="33"/>
      <c r="GS94" s="33"/>
      <c r="GT94" s="33"/>
      <c r="GU94" s="33"/>
      <c r="GV94" s="33"/>
      <c r="GW94" s="33"/>
      <c r="GX94" s="33"/>
      <c r="GY94" s="33"/>
      <c r="GZ94" s="33"/>
      <c r="HA94" s="33"/>
      <c r="HB94" s="33"/>
      <c r="HC94" s="33"/>
      <c r="HD94" s="33"/>
      <c r="HE94" s="33"/>
      <c r="HF94" s="33"/>
      <c r="HG94" s="33"/>
      <c r="HH94" s="33"/>
      <c r="HI94" s="33"/>
      <c r="HJ94" s="33"/>
      <c r="HK94" s="33"/>
      <c r="HL94" s="33"/>
      <c r="HM94" s="33"/>
      <c r="HN94" s="33"/>
      <c r="HO94" s="33"/>
      <c r="HP94" s="33"/>
      <c r="HQ94" s="33"/>
      <c r="HR94" s="33"/>
      <c r="HS94" s="33"/>
      <c r="HT94" s="33"/>
      <c r="HU94" s="33"/>
      <c r="HV94" s="33"/>
      <c r="HW94" s="33"/>
      <c r="HX94" s="33"/>
      <c r="HY94" s="33"/>
      <c r="HZ94" s="33"/>
      <c r="IA94" s="33"/>
      <c r="IB94" s="33"/>
      <c r="IC94" s="33"/>
      <c r="ID94" s="33"/>
      <c r="IE94" s="33"/>
      <c r="IF94" s="33"/>
      <c r="IG94" s="33"/>
      <c r="IH94" s="33"/>
      <c r="II94" s="33"/>
      <c r="IJ94" s="33"/>
      <c r="IK94" s="33"/>
      <c r="IL94" s="33"/>
      <c r="IM94" s="33"/>
      <c r="IN94" s="33"/>
      <c r="IO94" s="33"/>
      <c r="IP94" s="33"/>
      <c r="IQ94" s="33"/>
      <c r="IR94" s="33"/>
      <c r="IS94" s="33"/>
      <c r="IT94" s="33"/>
      <c r="IU94" s="33"/>
    </row>
    <row r="95" spans="1:255" s="38" customFormat="1" ht="20.25" hidden="1" customHeight="1">
      <c r="A95" s="33"/>
      <c r="B95" s="40"/>
      <c r="C95" s="40"/>
      <c r="D95" s="40"/>
      <c r="E95" s="40"/>
      <c r="F95" s="40"/>
      <c r="G95" s="40"/>
      <c r="H95" s="33"/>
      <c r="AE95" s="33"/>
      <c r="AF95" s="33"/>
      <c r="AG95" s="33"/>
      <c r="AH95" s="33"/>
      <c r="AI95" s="33"/>
      <c r="AJ95" s="33"/>
      <c r="AK95" s="33"/>
      <c r="AL95" s="33"/>
      <c r="AM95" s="33"/>
      <c r="AN95" s="33"/>
      <c r="AO95" s="33"/>
      <c r="AP95" s="33"/>
      <c r="AQ95" s="33"/>
      <c r="AR95" s="33"/>
      <c r="AS95" s="33"/>
      <c r="AT95" s="33"/>
      <c r="AU95" s="33"/>
      <c r="AV95" s="33"/>
      <c r="AW95" s="33"/>
      <c r="AX95" s="33"/>
      <c r="AY95" s="33"/>
      <c r="AZ95" s="33"/>
      <c r="BA95" s="33"/>
      <c r="BB95" s="33"/>
      <c r="BC95" s="33"/>
      <c r="BD95" s="33"/>
      <c r="BE95" s="33"/>
      <c r="BF95" s="33"/>
      <c r="BG95" s="33"/>
      <c r="BH95" s="33"/>
      <c r="BI95" s="33"/>
      <c r="BJ95" s="33"/>
      <c r="BK95" s="33"/>
      <c r="BL95" s="33"/>
      <c r="BM95" s="33"/>
      <c r="BN95" s="33"/>
      <c r="BO95" s="33"/>
      <c r="BP95" s="33"/>
      <c r="BQ95" s="33"/>
      <c r="BR95" s="33"/>
      <c r="BS95" s="33"/>
      <c r="BT95" s="33"/>
      <c r="BU95" s="33"/>
      <c r="BV95" s="33"/>
      <c r="BW95" s="33"/>
      <c r="BX95" s="33"/>
      <c r="BY95" s="33"/>
      <c r="BZ95" s="33"/>
      <c r="CA95" s="33"/>
      <c r="CB95" s="33"/>
      <c r="CC95" s="33"/>
      <c r="CD95" s="33"/>
      <c r="CE95" s="33"/>
      <c r="CF95" s="33"/>
      <c r="CG95" s="33"/>
      <c r="CH95" s="33"/>
      <c r="CI95" s="33"/>
      <c r="CJ95" s="33"/>
      <c r="CK95" s="33"/>
      <c r="CL95" s="33"/>
      <c r="CM95" s="33"/>
      <c r="CN95" s="33"/>
      <c r="CO95" s="33"/>
      <c r="CP95" s="33"/>
      <c r="CQ95" s="33"/>
      <c r="CR95" s="33"/>
      <c r="CS95" s="33"/>
      <c r="CT95" s="33"/>
      <c r="CU95" s="33"/>
      <c r="CV95" s="33"/>
      <c r="CW95" s="33"/>
      <c r="CX95" s="33"/>
      <c r="CY95" s="33"/>
      <c r="CZ95" s="33"/>
      <c r="DA95" s="33"/>
      <c r="DB95" s="33"/>
      <c r="DC95" s="33"/>
      <c r="DD95" s="33"/>
      <c r="DE95" s="33"/>
      <c r="DF95" s="33"/>
      <c r="DG95" s="33"/>
      <c r="DH95" s="33"/>
      <c r="DI95" s="33"/>
      <c r="DJ95" s="33"/>
      <c r="DK95" s="33"/>
      <c r="DL95" s="33"/>
      <c r="DM95" s="33"/>
      <c r="DN95" s="33"/>
      <c r="DO95" s="33"/>
      <c r="DP95" s="33"/>
      <c r="DQ95" s="33"/>
      <c r="DR95" s="33"/>
      <c r="DS95" s="33"/>
      <c r="DT95" s="33"/>
      <c r="DU95" s="33"/>
      <c r="DV95" s="33"/>
      <c r="DW95" s="33"/>
      <c r="DX95" s="33"/>
      <c r="DY95" s="33"/>
      <c r="DZ95" s="33"/>
      <c r="EA95" s="33"/>
      <c r="EB95" s="33"/>
      <c r="EC95" s="33"/>
      <c r="ED95" s="33"/>
      <c r="EE95" s="33"/>
      <c r="EF95" s="33"/>
      <c r="EG95" s="33"/>
      <c r="EH95" s="33"/>
      <c r="EI95" s="33"/>
      <c r="EJ95" s="33"/>
      <c r="EK95" s="33"/>
      <c r="EL95" s="33"/>
      <c r="EM95" s="33"/>
      <c r="EN95" s="33"/>
      <c r="EO95" s="33"/>
      <c r="EP95" s="33"/>
      <c r="EQ95" s="33"/>
      <c r="ER95" s="33"/>
      <c r="ES95" s="33"/>
      <c r="ET95" s="33"/>
      <c r="EU95" s="33"/>
      <c r="EV95" s="33"/>
      <c r="EW95" s="33"/>
      <c r="EX95" s="33"/>
      <c r="EY95" s="33"/>
      <c r="EZ95" s="33"/>
      <c r="FA95" s="33"/>
      <c r="FB95" s="33"/>
      <c r="FC95" s="33"/>
      <c r="FD95" s="33"/>
      <c r="FE95" s="33"/>
      <c r="FF95" s="33"/>
      <c r="FG95" s="33"/>
      <c r="FH95" s="33"/>
      <c r="FI95" s="33"/>
      <c r="FJ95" s="33"/>
      <c r="FK95" s="33"/>
      <c r="FL95" s="33"/>
      <c r="FM95" s="33"/>
      <c r="FN95" s="33"/>
      <c r="FO95" s="33"/>
      <c r="FP95" s="33"/>
      <c r="FQ95" s="33"/>
      <c r="FR95" s="33"/>
      <c r="FS95" s="33"/>
      <c r="FT95" s="33"/>
      <c r="FU95" s="33"/>
      <c r="FV95" s="33"/>
      <c r="FW95" s="33"/>
      <c r="FX95" s="33"/>
      <c r="FY95" s="33"/>
      <c r="FZ95" s="33"/>
      <c r="GA95" s="33"/>
      <c r="GB95" s="33"/>
      <c r="GC95" s="33"/>
      <c r="GD95" s="33"/>
      <c r="GE95" s="33"/>
      <c r="GF95" s="33"/>
      <c r="GG95" s="33"/>
      <c r="GH95" s="33"/>
      <c r="GI95" s="33"/>
      <c r="GJ95" s="33"/>
      <c r="GK95" s="33"/>
      <c r="GL95" s="33"/>
      <c r="GM95" s="33"/>
      <c r="GN95" s="33"/>
      <c r="GO95" s="33"/>
      <c r="GP95" s="33"/>
      <c r="GQ95" s="33"/>
      <c r="GR95" s="33"/>
      <c r="GS95" s="33"/>
      <c r="GT95" s="33"/>
      <c r="GU95" s="33"/>
      <c r="GV95" s="33"/>
      <c r="GW95" s="33"/>
      <c r="GX95" s="33"/>
      <c r="GY95" s="33"/>
      <c r="GZ95" s="33"/>
      <c r="HA95" s="33"/>
      <c r="HB95" s="33"/>
      <c r="HC95" s="33"/>
      <c r="HD95" s="33"/>
      <c r="HE95" s="33"/>
      <c r="HF95" s="33"/>
      <c r="HG95" s="33"/>
      <c r="HH95" s="33"/>
      <c r="HI95" s="33"/>
      <c r="HJ95" s="33"/>
      <c r="HK95" s="33"/>
      <c r="HL95" s="33"/>
      <c r="HM95" s="33"/>
      <c r="HN95" s="33"/>
      <c r="HO95" s="33"/>
      <c r="HP95" s="33"/>
      <c r="HQ95" s="33"/>
      <c r="HR95" s="33"/>
      <c r="HS95" s="33"/>
      <c r="HT95" s="33"/>
      <c r="HU95" s="33"/>
      <c r="HV95" s="33"/>
      <c r="HW95" s="33"/>
      <c r="HX95" s="33"/>
      <c r="HY95" s="33"/>
      <c r="HZ95" s="33"/>
      <c r="IA95" s="33"/>
      <c r="IB95" s="33"/>
      <c r="IC95" s="33"/>
      <c r="ID95" s="33"/>
      <c r="IE95" s="33"/>
      <c r="IF95" s="33"/>
      <c r="IG95" s="33"/>
      <c r="IH95" s="33"/>
      <c r="II95" s="33"/>
      <c r="IJ95" s="33"/>
      <c r="IK95" s="33"/>
      <c r="IL95" s="33"/>
      <c r="IM95" s="33"/>
      <c r="IN95" s="33"/>
      <c r="IO95" s="33"/>
      <c r="IP95" s="33"/>
      <c r="IQ95" s="33"/>
      <c r="IR95" s="33"/>
      <c r="IS95" s="33"/>
      <c r="IT95" s="33"/>
      <c r="IU95" s="33"/>
    </row>
    <row r="96" spans="1:255" s="38" customFormat="1" ht="20.25" hidden="1" customHeight="1">
      <c r="A96" s="33"/>
      <c r="B96" s="40"/>
      <c r="C96" s="40"/>
      <c r="D96" s="40"/>
      <c r="E96" s="40"/>
      <c r="F96" s="40"/>
      <c r="G96" s="40"/>
      <c r="H96" s="33"/>
      <c r="AE96" s="33"/>
      <c r="AF96" s="33"/>
      <c r="AG96" s="33"/>
      <c r="AH96" s="33"/>
      <c r="AI96" s="33"/>
      <c r="AJ96" s="33"/>
      <c r="AK96" s="33"/>
      <c r="AL96" s="33"/>
      <c r="AM96" s="33"/>
      <c r="AN96" s="33"/>
      <c r="AO96" s="33"/>
      <c r="AP96" s="33"/>
      <c r="AQ96" s="33"/>
      <c r="AR96" s="33"/>
      <c r="AS96" s="33"/>
      <c r="AT96" s="33"/>
      <c r="AU96" s="33"/>
      <c r="AV96" s="33"/>
      <c r="AW96" s="33"/>
      <c r="AX96" s="33"/>
      <c r="AY96" s="33"/>
      <c r="AZ96" s="33"/>
      <c r="BA96" s="33"/>
      <c r="BB96" s="33"/>
      <c r="BC96" s="33"/>
      <c r="BD96" s="33"/>
      <c r="BE96" s="33"/>
      <c r="BF96" s="33"/>
      <c r="BG96" s="33"/>
      <c r="BH96" s="33"/>
      <c r="BI96" s="33"/>
      <c r="BJ96" s="33"/>
      <c r="BK96" s="33"/>
      <c r="BL96" s="33"/>
      <c r="BM96" s="33"/>
      <c r="BN96" s="33"/>
      <c r="BO96" s="33"/>
      <c r="BP96" s="33"/>
      <c r="BQ96" s="33"/>
      <c r="BR96" s="33"/>
      <c r="BS96" s="33"/>
      <c r="BT96" s="33"/>
      <c r="BU96" s="33"/>
      <c r="BV96" s="33"/>
      <c r="BW96" s="33"/>
      <c r="BX96" s="33"/>
      <c r="BY96" s="33"/>
      <c r="BZ96" s="33"/>
      <c r="CA96" s="33"/>
      <c r="CB96" s="33"/>
      <c r="CC96" s="33"/>
      <c r="CD96" s="33"/>
      <c r="CE96" s="33"/>
      <c r="CF96" s="33"/>
      <c r="CG96" s="33"/>
      <c r="CH96" s="33"/>
      <c r="CI96" s="33"/>
      <c r="CJ96" s="33"/>
      <c r="CK96" s="33"/>
      <c r="CL96" s="33"/>
      <c r="CM96" s="33"/>
      <c r="CN96" s="33"/>
      <c r="CO96" s="33"/>
      <c r="CP96" s="33"/>
      <c r="CQ96" s="33"/>
      <c r="CR96" s="33"/>
      <c r="CS96" s="33"/>
      <c r="CT96" s="33"/>
      <c r="CU96" s="33"/>
      <c r="CV96" s="33"/>
      <c r="CW96" s="33"/>
      <c r="CX96" s="33"/>
      <c r="CY96" s="33"/>
      <c r="CZ96" s="33"/>
      <c r="DA96" s="33"/>
      <c r="DB96" s="33"/>
      <c r="DC96" s="33"/>
      <c r="DD96" s="33"/>
      <c r="DE96" s="33"/>
      <c r="DF96" s="33"/>
      <c r="DG96" s="33"/>
      <c r="DH96" s="33"/>
      <c r="DI96" s="33"/>
      <c r="DJ96" s="33"/>
      <c r="DK96" s="33"/>
      <c r="DL96" s="33"/>
      <c r="DM96" s="33"/>
      <c r="DN96" s="33"/>
      <c r="DO96" s="33"/>
      <c r="DP96" s="33"/>
      <c r="DQ96" s="33"/>
      <c r="DR96" s="33"/>
      <c r="DS96" s="33"/>
      <c r="DT96" s="33"/>
      <c r="DU96" s="33"/>
      <c r="DV96" s="33"/>
      <c r="DW96" s="33"/>
      <c r="DX96" s="33"/>
      <c r="DY96" s="33"/>
      <c r="DZ96" s="33"/>
      <c r="EA96" s="33"/>
      <c r="EB96" s="33"/>
      <c r="EC96" s="33"/>
      <c r="ED96" s="33"/>
      <c r="EE96" s="33"/>
      <c r="EF96" s="33"/>
      <c r="EG96" s="33"/>
      <c r="EH96" s="33"/>
      <c r="EI96" s="33"/>
      <c r="EJ96" s="33"/>
      <c r="EK96" s="33"/>
      <c r="EL96" s="33"/>
      <c r="EM96" s="33"/>
      <c r="EN96" s="33"/>
      <c r="EO96" s="33"/>
      <c r="EP96" s="33"/>
      <c r="EQ96" s="33"/>
      <c r="ER96" s="33"/>
      <c r="ES96" s="33"/>
      <c r="ET96" s="33"/>
      <c r="EU96" s="33"/>
      <c r="EV96" s="33"/>
      <c r="EW96" s="33"/>
      <c r="EX96" s="33"/>
      <c r="EY96" s="33"/>
      <c r="EZ96" s="33"/>
      <c r="FA96" s="33"/>
      <c r="FB96" s="33"/>
      <c r="FC96" s="33"/>
      <c r="FD96" s="33"/>
      <c r="FE96" s="33"/>
      <c r="FF96" s="33"/>
      <c r="FG96" s="33"/>
      <c r="FH96" s="33"/>
      <c r="FI96" s="33"/>
      <c r="FJ96" s="33"/>
      <c r="FK96" s="33"/>
      <c r="FL96" s="33"/>
      <c r="FM96" s="33"/>
      <c r="FN96" s="33"/>
      <c r="FO96" s="33"/>
      <c r="FP96" s="33"/>
      <c r="FQ96" s="33"/>
      <c r="FR96" s="33"/>
      <c r="FS96" s="33"/>
      <c r="FT96" s="33"/>
      <c r="FU96" s="33"/>
      <c r="FV96" s="33"/>
      <c r="FW96" s="33"/>
      <c r="FX96" s="33"/>
      <c r="FY96" s="33"/>
      <c r="FZ96" s="33"/>
      <c r="GA96" s="33"/>
      <c r="GB96" s="33"/>
      <c r="GC96" s="33"/>
      <c r="GD96" s="33"/>
      <c r="GE96" s="33"/>
      <c r="GF96" s="33"/>
      <c r="GG96" s="33"/>
      <c r="GH96" s="33"/>
      <c r="GI96" s="33"/>
      <c r="GJ96" s="33"/>
      <c r="GK96" s="33"/>
      <c r="GL96" s="33"/>
      <c r="GM96" s="33"/>
      <c r="GN96" s="33"/>
      <c r="GO96" s="33"/>
      <c r="GP96" s="33"/>
      <c r="GQ96" s="33"/>
      <c r="GR96" s="33"/>
      <c r="GS96" s="33"/>
      <c r="GT96" s="33"/>
      <c r="GU96" s="33"/>
      <c r="GV96" s="33"/>
      <c r="GW96" s="33"/>
      <c r="GX96" s="33"/>
      <c r="GY96" s="33"/>
      <c r="GZ96" s="33"/>
      <c r="HA96" s="33"/>
      <c r="HB96" s="33"/>
      <c r="HC96" s="33"/>
      <c r="HD96" s="33"/>
      <c r="HE96" s="33"/>
      <c r="HF96" s="33"/>
      <c r="HG96" s="33"/>
      <c r="HH96" s="33"/>
      <c r="HI96" s="33"/>
      <c r="HJ96" s="33"/>
      <c r="HK96" s="33"/>
      <c r="HL96" s="33"/>
      <c r="HM96" s="33"/>
      <c r="HN96" s="33"/>
      <c r="HO96" s="33"/>
      <c r="HP96" s="33"/>
      <c r="HQ96" s="33"/>
      <c r="HR96" s="33"/>
      <c r="HS96" s="33"/>
      <c r="HT96" s="33"/>
      <c r="HU96" s="33"/>
      <c r="HV96" s="33"/>
      <c r="HW96" s="33"/>
      <c r="HX96" s="33"/>
      <c r="HY96" s="33"/>
      <c r="HZ96" s="33"/>
      <c r="IA96" s="33"/>
      <c r="IB96" s="33"/>
      <c r="IC96" s="33"/>
      <c r="ID96" s="33"/>
      <c r="IE96" s="33"/>
      <c r="IF96" s="33"/>
      <c r="IG96" s="33"/>
      <c r="IH96" s="33"/>
      <c r="II96" s="33"/>
      <c r="IJ96" s="33"/>
      <c r="IK96" s="33"/>
      <c r="IL96" s="33"/>
      <c r="IM96" s="33"/>
      <c r="IN96" s="33"/>
      <c r="IO96" s="33"/>
      <c r="IP96" s="33"/>
      <c r="IQ96" s="33"/>
      <c r="IR96" s="33"/>
      <c r="IS96" s="33"/>
      <c r="IT96" s="33"/>
      <c r="IU96" s="33"/>
    </row>
    <row r="97" spans="1:255" s="38" customFormat="1" ht="20.25" hidden="1" customHeight="1">
      <c r="A97" s="33"/>
      <c r="B97" s="40"/>
      <c r="C97" s="40"/>
      <c r="D97" s="40"/>
      <c r="E97" s="40"/>
      <c r="F97" s="40"/>
      <c r="G97" s="40"/>
      <c r="H97" s="33"/>
      <c r="AE97" s="33"/>
      <c r="AF97" s="33"/>
      <c r="AG97" s="33"/>
      <c r="AH97" s="33"/>
      <c r="AI97" s="33"/>
      <c r="AJ97" s="33"/>
      <c r="AK97" s="33"/>
      <c r="AL97" s="33"/>
      <c r="AM97" s="33"/>
      <c r="AN97" s="33"/>
      <c r="AO97" s="33"/>
      <c r="AP97" s="33"/>
      <c r="AQ97" s="33"/>
      <c r="AR97" s="33"/>
      <c r="AS97" s="33"/>
      <c r="AT97" s="33"/>
      <c r="AU97" s="33"/>
      <c r="AV97" s="33"/>
      <c r="AW97" s="33"/>
      <c r="AX97" s="33"/>
      <c r="AY97" s="33"/>
      <c r="AZ97" s="33"/>
      <c r="BA97" s="33"/>
      <c r="BB97" s="33"/>
      <c r="BC97" s="33"/>
      <c r="BD97" s="33"/>
      <c r="BE97" s="33"/>
      <c r="BF97" s="33"/>
      <c r="BG97" s="33"/>
      <c r="BH97" s="33"/>
      <c r="BI97" s="33"/>
      <c r="BJ97" s="33"/>
      <c r="BK97" s="33"/>
      <c r="BL97" s="33"/>
      <c r="BM97" s="33"/>
      <c r="BN97" s="33"/>
      <c r="BO97" s="33"/>
      <c r="BP97" s="33"/>
      <c r="BQ97" s="33"/>
      <c r="BR97" s="33"/>
      <c r="BS97" s="33"/>
      <c r="BT97" s="33"/>
      <c r="BU97" s="33"/>
      <c r="BV97" s="33"/>
      <c r="BW97" s="33"/>
      <c r="BX97" s="33"/>
      <c r="BY97" s="33"/>
      <c r="BZ97" s="33"/>
      <c r="CA97" s="33"/>
      <c r="CB97" s="33"/>
      <c r="CC97" s="33"/>
      <c r="CD97" s="33"/>
      <c r="CE97" s="33"/>
      <c r="CF97" s="33"/>
      <c r="CG97" s="33"/>
      <c r="CH97" s="33"/>
      <c r="CI97" s="33"/>
      <c r="CJ97" s="33"/>
      <c r="CK97" s="33"/>
      <c r="CL97" s="33"/>
      <c r="CM97" s="33"/>
      <c r="CN97" s="33"/>
      <c r="CO97" s="33"/>
      <c r="CP97" s="33"/>
      <c r="CQ97" s="33"/>
      <c r="CR97" s="33"/>
      <c r="CS97" s="33"/>
      <c r="CT97" s="33"/>
      <c r="CU97" s="33"/>
      <c r="CV97" s="33"/>
      <c r="CW97" s="33"/>
      <c r="CX97" s="33"/>
      <c r="CY97" s="33"/>
      <c r="CZ97" s="33"/>
      <c r="DA97" s="33"/>
      <c r="DB97" s="33"/>
      <c r="DC97" s="33"/>
      <c r="DD97" s="33"/>
      <c r="DE97" s="33"/>
      <c r="DF97" s="33"/>
      <c r="DG97" s="33"/>
      <c r="DH97" s="33"/>
      <c r="DI97" s="33"/>
      <c r="DJ97" s="33"/>
      <c r="DK97" s="33"/>
      <c r="DL97" s="33"/>
      <c r="DM97" s="33"/>
      <c r="DN97" s="33"/>
      <c r="DO97" s="33"/>
      <c r="DP97" s="33"/>
      <c r="DQ97" s="33"/>
      <c r="DR97" s="33"/>
      <c r="DS97" s="33"/>
      <c r="DT97" s="33"/>
      <c r="DU97" s="33"/>
      <c r="DV97" s="33"/>
      <c r="DW97" s="33"/>
      <c r="DX97" s="33"/>
      <c r="DY97" s="33"/>
      <c r="DZ97" s="33"/>
      <c r="EA97" s="33"/>
      <c r="EB97" s="33"/>
      <c r="EC97" s="33"/>
      <c r="ED97" s="33"/>
      <c r="EE97" s="33"/>
      <c r="EF97" s="33"/>
      <c r="EG97" s="33"/>
      <c r="EH97" s="33"/>
      <c r="EI97" s="33"/>
      <c r="EJ97" s="33"/>
      <c r="EK97" s="33"/>
      <c r="EL97" s="33"/>
      <c r="EM97" s="33"/>
      <c r="EN97" s="33"/>
      <c r="EO97" s="33"/>
      <c r="EP97" s="33"/>
      <c r="EQ97" s="33"/>
      <c r="ER97" s="33"/>
      <c r="ES97" s="33"/>
      <c r="ET97" s="33"/>
      <c r="EU97" s="33"/>
      <c r="EV97" s="33"/>
      <c r="EW97" s="33"/>
      <c r="EX97" s="33"/>
      <c r="EY97" s="33"/>
      <c r="EZ97" s="33"/>
      <c r="FA97" s="33"/>
      <c r="FB97" s="33"/>
      <c r="FC97" s="33"/>
      <c r="FD97" s="33"/>
      <c r="FE97" s="33"/>
      <c r="FF97" s="33"/>
      <c r="FG97" s="33"/>
      <c r="FH97" s="33"/>
      <c r="FI97" s="33"/>
      <c r="FJ97" s="33"/>
      <c r="FK97" s="33"/>
      <c r="FL97" s="33"/>
      <c r="FM97" s="33"/>
      <c r="FN97" s="33"/>
      <c r="FO97" s="33"/>
      <c r="FP97" s="33"/>
      <c r="FQ97" s="33"/>
      <c r="FR97" s="33"/>
      <c r="FS97" s="33"/>
      <c r="FT97" s="33"/>
      <c r="FU97" s="33"/>
      <c r="FV97" s="33"/>
      <c r="FW97" s="33"/>
      <c r="FX97" s="33"/>
      <c r="FY97" s="33"/>
      <c r="FZ97" s="33"/>
      <c r="GA97" s="33"/>
      <c r="GB97" s="33"/>
      <c r="GC97" s="33"/>
      <c r="GD97" s="33"/>
      <c r="GE97" s="33"/>
      <c r="GF97" s="33"/>
      <c r="GG97" s="33"/>
      <c r="GH97" s="33"/>
      <c r="GI97" s="33"/>
      <c r="GJ97" s="33"/>
      <c r="GK97" s="33"/>
      <c r="GL97" s="33"/>
      <c r="GM97" s="33"/>
      <c r="GN97" s="33"/>
      <c r="GO97" s="33"/>
      <c r="GP97" s="33"/>
      <c r="GQ97" s="33"/>
      <c r="GR97" s="33"/>
      <c r="GS97" s="33"/>
      <c r="GT97" s="33"/>
      <c r="GU97" s="33"/>
      <c r="GV97" s="33"/>
      <c r="GW97" s="33"/>
      <c r="GX97" s="33"/>
      <c r="GY97" s="33"/>
      <c r="GZ97" s="33"/>
      <c r="HA97" s="33"/>
      <c r="HB97" s="33"/>
      <c r="HC97" s="33"/>
      <c r="HD97" s="33"/>
      <c r="HE97" s="33"/>
      <c r="HF97" s="33"/>
      <c r="HG97" s="33"/>
      <c r="HH97" s="33"/>
      <c r="HI97" s="33"/>
      <c r="HJ97" s="33"/>
      <c r="HK97" s="33"/>
      <c r="HL97" s="33"/>
      <c r="HM97" s="33"/>
      <c r="HN97" s="33"/>
      <c r="HO97" s="33"/>
      <c r="HP97" s="33"/>
      <c r="HQ97" s="33"/>
      <c r="HR97" s="33"/>
      <c r="HS97" s="33"/>
      <c r="HT97" s="33"/>
      <c r="HU97" s="33"/>
      <c r="HV97" s="33"/>
      <c r="HW97" s="33"/>
      <c r="HX97" s="33"/>
      <c r="HY97" s="33"/>
      <c r="HZ97" s="33"/>
      <c r="IA97" s="33"/>
      <c r="IB97" s="33"/>
      <c r="IC97" s="33"/>
      <c r="ID97" s="33"/>
      <c r="IE97" s="33"/>
      <c r="IF97" s="33"/>
      <c r="IG97" s="33"/>
      <c r="IH97" s="33"/>
      <c r="II97" s="33"/>
      <c r="IJ97" s="33"/>
      <c r="IK97" s="33"/>
      <c r="IL97" s="33"/>
      <c r="IM97" s="33"/>
      <c r="IN97" s="33"/>
      <c r="IO97" s="33"/>
      <c r="IP97" s="33"/>
      <c r="IQ97" s="33"/>
      <c r="IR97" s="33"/>
      <c r="IS97" s="33"/>
      <c r="IT97" s="33"/>
      <c r="IU97" s="33"/>
    </row>
    <row r="98" spans="1:255" s="38" customFormat="1" ht="20.25" hidden="1" customHeight="1">
      <c r="A98" s="33"/>
      <c r="B98" s="40"/>
      <c r="C98" s="40"/>
      <c r="D98" s="40"/>
      <c r="E98" s="40"/>
      <c r="F98" s="40"/>
      <c r="G98" s="40"/>
      <c r="H98" s="33"/>
      <c r="AE98" s="33"/>
      <c r="AF98" s="33"/>
      <c r="AG98" s="33"/>
      <c r="AH98" s="33"/>
      <c r="AI98" s="33"/>
      <c r="AJ98" s="33"/>
      <c r="AK98" s="33"/>
      <c r="AL98" s="33"/>
      <c r="AM98" s="33"/>
      <c r="AN98" s="33"/>
      <c r="AO98" s="33"/>
      <c r="AP98" s="33"/>
      <c r="AQ98" s="33"/>
      <c r="AR98" s="33"/>
      <c r="AS98" s="33"/>
      <c r="AT98" s="33"/>
      <c r="AU98" s="33"/>
      <c r="AV98" s="33"/>
      <c r="AW98" s="33"/>
      <c r="AX98" s="33"/>
      <c r="AY98" s="33"/>
      <c r="AZ98" s="33"/>
      <c r="BA98" s="33"/>
      <c r="BB98" s="33"/>
      <c r="BC98" s="33"/>
      <c r="BD98" s="33"/>
      <c r="BE98" s="33"/>
      <c r="BF98" s="33"/>
      <c r="BG98" s="33"/>
      <c r="BH98" s="33"/>
      <c r="BI98" s="33"/>
      <c r="BJ98" s="33"/>
      <c r="BK98" s="33"/>
      <c r="BL98" s="33"/>
      <c r="BM98" s="33"/>
      <c r="BN98" s="33"/>
      <c r="BO98" s="33"/>
      <c r="BP98" s="33"/>
      <c r="BQ98" s="33"/>
      <c r="BR98" s="33"/>
      <c r="BS98" s="33"/>
      <c r="BT98" s="33"/>
      <c r="BU98" s="33"/>
      <c r="BV98" s="33"/>
      <c r="BW98" s="33"/>
      <c r="BX98" s="33"/>
      <c r="BY98" s="33"/>
      <c r="BZ98" s="33"/>
      <c r="CA98" s="33"/>
      <c r="CB98" s="33"/>
      <c r="CC98" s="33"/>
      <c r="CD98" s="33"/>
      <c r="CE98" s="33"/>
      <c r="CF98" s="33"/>
      <c r="CG98" s="33"/>
      <c r="CH98" s="33"/>
      <c r="CI98" s="33"/>
      <c r="CJ98" s="33"/>
      <c r="CK98" s="33"/>
      <c r="CL98" s="33"/>
      <c r="CM98" s="33"/>
      <c r="CN98" s="33"/>
      <c r="CO98" s="33"/>
      <c r="CP98" s="33"/>
      <c r="CQ98" s="33"/>
      <c r="CR98" s="33"/>
      <c r="CS98" s="33"/>
      <c r="CT98" s="33"/>
      <c r="CU98" s="33"/>
      <c r="CV98" s="33"/>
      <c r="CW98" s="33"/>
      <c r="CX98" s="33"/>
      <c r="CY98" s="33"/>
      <c r="CZ98" s="33"/>
      <c r="DA98" s="33"/>
      <c r="DB98" s="33"/>
      <c r="DC98" s="33"/>
      <c r="DD98" s="33"/>
      <c r="DE98" s="33"/>
      <c r="DF98" s="33"/>
      <c r="DG98" s="33"/>
      <c r="DH98" s="33"/>
      <c r="DI98" s="33"/>
      <c r="DJ98" s="33"/>
      <c r="DK98" s="33"/>
      <c r="DL98" s="33"/>
      <c r="DM98" s="33"/>
      <c r="DN98" s="33"/>
      <c r="DO98" s="33"/>
      <c r="DP98" s="33"/>
      <c r="DQ98" s="33"/>
      <c r="DR98" s="33"/>
      <c r="DS98" s="33"/>
      <c r="DT98" s="33"/>
      <c r="DU98" s="33"/>
      <c r="DV98" s="33"/>
      <c r="DW98" s="33"/>
      <c r="DX98" s="33"/>
      <c r="DY98" s="33"/>
      <c r="DZ98" s="33"/>
      <c r="EA98" s="33"/>
      <c r="EB98" s="33"/>
      <c r="EC98" s="33"/>
      <c r="ED98" s="33"/>
      <c r="EE98" s="33"/>
      <c r="EF98" s="33"/>
      <c r="EG98" s="33"/>
      <c r="EH98" s="33"/>
      <c r="EI98" s="33"/>
      <c r="EJ98" s="33"/>
      <c r="EK98" s="33"/>
      <c r="EL98" s="33"/>
      <c r="EM98" s="33"/>
      <c r="EN98" s="33"/>
      <c r="EO98" s="33"/>
      <c r="EP98" s="33"/>
      <c r="EQ98" s="33"/>
      <c r="ER98" s="33"/>
      <c r="ES98" s="33"/>
      <c r="ET98" s="33"/>
      <c r="EU98" s="33"/>
      <c r="EV98" s="33"/>
      <c r="EW98" s="33"/>
      <c r="EX98" s="33"/>
      <c r="EY98" s="33"/>
      <c r="EZ98" s="33"/>
      <c r="FA98" s="33"/>
      <c r="FB98" s="33"/>
      <c r="FC98" s="33"/>
      <c r="FD98" s="33"/>
      <c r="FE98" s="33"/>
      <c r="FF98" s="33"/>
      <c r="FG98" s="33"/>
      <c r="FH98" s="33"/>
      <c r="FI98" s="33"/>
      <c r="FJ98" s="33"/>
      <c r="FK98" s="33"/>
      <c r="FL98" s="33"/>
      <c r="FM98" s="33"/>
      <c r="FN98" s="33"/>
      <c r="FO98" s="33"/>
      <c r="FP98" s="33"/>
      <c r="FQ98" s="33"/>
      <c r="FR98" s="33"/>
      <c r="FS98" s="33"/>
      <c r="FT98" s="33"/>
      <c r="FU98" s="33"/>
      <c r="FV98" s="33"/>
      <c r="FW98" s="33"/>
      <c r="FX98" s="33"/>
      <c r="FY98" s="33"/>
      <c r="FZ98" s="33"/>
      <c r="GA98" s="33"/>
      <c r="GB98" s="33"/>
      <c r="GC98" s="33"/>
      <c r="GD98" s="33"/>
      <c r="GE98" s="33"/>
      <c r="GF98" s="33"/>
      <c r="GG98" s="33"/>
      <c r="GH98" s="33"/>
      <c r="GI98" s="33"/>
      <c r="GJ98" s="33"/>
      <c r="GK98" s="33"/>
      <c r="GL98" s="33"/>
      <c r="GM98" s="33"/>
      <c r="GN98" s="33"/>
      <c r="GO98" s="33"/>
      <c r="GP98" s="33"/>
      <c r="GQ98" s="33"/>
      <c r="GR98" s="33"/>
      <c r="GS98" s="33"/>
      <c r="GT98" s="33"/>
      <c r="GU98" s="33"/>
      <c r="GV98" s="33"/>
      <c r="GW98" s="33"/>
      <c r="GX98" s="33"/>
      <c r="GY98" s="33"/>
      <c r="GZ98" s="33"/>
      <c r="HA98" s="33"/>
      <c r="HB98" s="33"/>
      <c r="HC98" s="33"/>
      <c r="HD98" s="33"/>
      <c r="HE98" s="33"/>
      <c r="HF98" s="33"/>
      <c r="HG98" s="33"/>
      <c r="HH98" s="33"/>
      <c r="HI98" s="33"/>
      <c r="HJ98" s="33"/>
      <c r="HK98" s="33"/>
      <c r="HL98" s="33"/>
      <c r="HM98" s="33"/>
      <c r="HN98" s="33"/>
      <c r="HO98" s="33"/>
      <c r="HP98" s="33"/>
      <c r="HQ98" s="33"/>
      <c r="HR98" s="33"/>
      <c r="HS98" s="33"/>
      <c r="HT98" s="33"/>
      <c r="HU98" s="33"/>
      <c r="HV98" s="33"/>
      <c r="HW98" s="33"/>
      <c r="HX98" s="33"/>
      <c r="HY98" s="33"/>
      <c r="HZ98" s="33"/>
      <c r="IA98" s="33"/>
      <c r="IB98" s="33"/>
      <c r="IC98" s="33"/>
      <c r="ID98" s="33"/>
      <c r="IE98" s="33"/>
      <c r="IF98" s="33"/>
      <c r="IG98" s="33"/>
      <c r="IH98" s="33"/>
      <c r="II98" s="33"/>
      <c r="IJ98" s="33"/>
      <c r="IK98" s="33"/>
      <c r="IL98" s="33"/>
      <c r="IM98" s="33"/>
      <c r="IN98" s="33"/>
      <c r="IO98" s="33"/>
      <c r="IP98" s="33"/>
      <c r="IQ98" s="33"/>
      <c r="IR98" s="33"/>
      <c r="IS98" s="33"/>
      <c r="IT98" s="33"/>
      <c r="IU98" s="33"/>
    </row>
    <row r="99" spans="1:255" s="38" customFormat="1" ht="20.25" hidden="1" customHeight="1">
      <c r="A99" s="33"/>
      <c r="B99" s="40"/>
      <c r="C99" s="40"/>
      <c r="D99" s="40"/>
      <c r="E99" s="40"/>
      <c r="F99" s="40"/>
      <c r="G99" s="40"/>
      <c r="H99" s="33"/>
      <c r="AE99" s="33"/>
      <c r="AF99" s="33"/>
      <c r="AG99" s="33"/>
      <c r="AH99" s="33"/>
      <c r="AI99" s="33"/>
      <c r="AJ99" s="33"/>
      <c r="AK99" s="33"/>
      <c r="AL99" s="33"/>
      <c r="AM99" s="33"/>
      <c r="AN99" s="33"/>
      <c r="AO99" s="33"/>
      <c r="AP99" s="33"/>
      <c r="AQ99" s="33"/>
      <c r="AR99" s="33"/>
      <c r="AS99" s="33"/>
      <c r="AT99" s="33"/>
      <c r="AU99" s="33"/>
      <c r="AV99" s="33"/>
      <c r="AW99" s="33"/>
      <c r="AX99" s="33"/>
      <c r="AY99" s="33"/>
      <c r="AZ99" s="33"/>
      <c r="BA99" s="33"/>
      <c r="BB99" s="33"/>
      <c r="BC99" s="33"/>
      <c r="BD99" s="33"/>
      <c r="BE99" s="33"/>
      <c r="BF99" s="33"/>
      <c r="BG99" s="33"/>
      <c r="BH99" s="33"/>
      <c r="BI99" s="33"/>
      <c r="BJ99" s="33"/>
      <c r="BK99" s="33"/>
      <c r="BL99" s="33"/>
      <c r="BM99" s="33"/>
      <c r="BN99" s="33"/>
      <c r="BO99" s="33"/>
      <c r="BP99" s="33"/>
      <c r="BQ99" s="33"/>
      <c r="BR99" s="33"/>
      <c r="BS99" s="33"/>
      <c r="BT99" s="33"/>
      <c r="BU99" s="33"/>
      <c r="BV99" s="33"/>
      <c r="BW99" s="33"/>
      <c r="BX99" s="33"/>
      <c r="BY99" s="33"/>
      <c r="BZ99" s="33"/>
      <c r="CA99" s="33"/>
      <c r="CB99" s="33"/>
      <c r="CC99" s="33"/>
      <c r="CD99" s="33"/>
      <c r="CE99" s="33"/>
      <c r="CF99" s="33"/>
      <c r="CG99" s="33"/>
      <c r="CH99" s="33"/>
      <c r="CI99" s="33"/>
      <c r="CJ99" s="33"/>
      <c r="CK99" s="33"/>
      <c r="CL99" s="33"/>
      <c r="CM99" s="33"/>
      <c r="CN99" s="33"/>
      <c r="CO99" s="33"/>
      <c r="CP99" s="33"/>
      <c r="CQ99" s="33"/>
      <c r="CR99" s="33"/>
      <c r="CS99" s="33"/>
      <c r="CT99" s="33"/>
      <c r="CU99" s="33"/>
      <c r="CV99" s="33"/>
      <c r="CW99" s="33"/>
      <c r="CX99" s="33"/>
      <c r="CY99" s="33"/>
      <c r="CZ99" s="33"/>
      <c r="DA99" s="33"/>
      <c r="DB99" s="33"/>
      <c r="DC99" s="33"/>
      <c r="DD99" s="33"/>
      <c r="DE99" s="33"/>
      <c r="DF99" s="33"/>
      <c r="DG99" s="33"/>
      <c r="DH99" s="33"/>
      <c r="DI99" s="33"/>
      <c r="DJ99" s="33"/>
      <c r="DK99" s="33"/>
      <c r="DL99" s="33"/>
      <c r="DM99" s="33"/>
      <c r="DN99" s="33"/>
      <c r="DO99" s="33"/>
      <c r="DP99" s="33"/>
      <c r="DQ99" s="33"/>
      <c r="DR99" s="33"/>
      <c r="DS99" s="33"/>
      <c r="DT99" s="33"/>
      <c r="DU99" s="33"/>
      <c r="DV99" s="33"/>
      <c r="DW99" s="33"/>
      <c r="DX99" s="33"/>
      <c r="DY99" s="33"/>
      <c r="DZ99" s="33"/>
      <c r="EA99" s="33"/>
      <c r="EB99" s="33"/>
      <c r="EC99" s="33"/>
      <c r="ED99" s="33"/>
      <c r="EE99" s="33"/>
      <c r="EF99" s="33"/>
      <c r="EG99" s="33"/>
      <c r="EH99" s="33"/>
      <c r="EI99" s="33"/>
      <c r="EJ99" s="33"/>
      <c r="EK99" s="33"/>
      <c r="EL99" s="33"/>
      <c r="EM99" s="33"/>
      <c r="EN99" s="33"/>
      <c r="EO99" s="33"/>
      <c r="EP99" s="33"/>
      <c r="EQ99" s="33"/>
      <c r="ER99" s="33"/>
      <c r="ES99" s="33"/>
      <c r="ET99" s="33"/>
      <c r="EU99" s="33"/>
      <c r="EV99" s="33"/>
      <c r="EW99" s="33"/>
      <c r="EX99" s="33"/>
      <c r="EY99" s="33"/>
      <c r="EZ99" s="33"/>
      <c r="FA99" s="33"/>
      <c r="FB99" s="33"/>
      <c r="FC99" s="33"/>
      <c r="FD99" s="33"/>
      <c r="FE99" s="33"/>
      <c r="FF99" s="33"/>
      <c r="FG99" s="33"/>
      <c r="FH99" s="33"/>
      <c r="FI99" s="33"/>
      <c r="FJ99" s="33"/>
      <c r="FK99" s="33"/>
      <c r="FL99" s="33"/>
      <c r="FM99" s="33"/>
      <c r="FN99" s="33"/>
      <c r="FO99" s="33"/>
      <c r="FP99" s="33"/>
      <c r="FQ99" s="33"/>
      <c r="FR99" s="33"/>
      <c r="FS99" s="33"/>
      <c r="FT99" s="33"/>
      <c r="FU99" s="33"/>
      <c r="FV99" s="33"/>
      <c r="FW99" s="33"/>
      <c r="FX99" s="33"/>
      <c r="FY99" s="33"/>
      <c r="FZ99" s="33"/>
      <c r="GA99" s="33"/>
      <c r="GB99" s="33"/>
      <c r="GC99" s="33"/>
      <c r="GD99" s="33"/>
      <c r="GE99" s="33"/>
      <c r="GF99" s="33"/>
      <c r="GG99" s="33"/>
      <c r="GH99" s="33"/>
      <c r="GI99" s="33"/>
      <c r="GJ99" s="33"/>
      <c r="GK99" s="33"/>
      <c r="GL99" s="33"/>
      <c r="GM99" s="33"/>
      <c r="GN99" s="33"/>
      <c r="GO99" s="33"/>
      <c r="GP99" s="33"/>
      <c r="GQ99" s="33"/>
      <c r="GR99" s="33"/>
      <c r="GS99" s="33"/>
      <c r="GT99" s="33"/>
      <c r="GU99" s="33"/>
      <c r="GV99" s="33"/>
      <c r="GW99" s="33"/>
      <c r="GX99" s="33"/>
      <c r="GY99" s="33"/>
      <c r="GZ99" s="33"/>
      <c r="HA99" s="33"/>
      <c r="HB99" s="33"/>
      <c r="HC99" s="33"/>
      <c r="HD99" s="33"/>
      <c r="HE99" s="33"/>
      <c r="HF99" s="33"/>
      <c r="HG99" s="33"/>
      <c r="HH99" s="33"/>
      <c r="HI99" s="33"/>
      <c r="HJ99" s="33"/>
      <c r="HK99" s="33"/>
      <c r="HL99" s="33"/>
      <c r="HM99" s="33"/>
      <c r="HN99" s="33"/>
      <c r="HO99" s="33"/>
      <c r="HP99" s="33"/>
      <c r="HQ99" s="33"/>
      <c r="HR99" s="33"/>
      <c r="HS99" s="33"/>
      <c r="HT99" s="33"/>
      <c r="HU99" s="33"/>
      <c r="HV99" s="33"/>
      <c r="HW99" s="33"/>
      <c r="HX99" s="33"/>
      <c r="HY99" s="33"/>
      <c r="HZ99" s="33"/>
      <c r="IA99" s="33"/>
      <c r="IB99" s="33"/>
      <c r="IC99" s="33"/>
      <c r="ID99" s="33"/>
      <c r="IE99" s="33"/>
      <c r="IF99" s="33"/>
      <c r="IG99" s="33"/>
      <c r="IH99" s="33"/>
      <c r="II99" s="33"/>
      <c r="IJ99" s="33"/>
      <c r="IK99" s="33"/>
      <c r="IL99" s="33"/>
      <c r="IM99" s="33"/>
      <c r="IN99" s="33"/>
      <c r="IO99" s="33"/>
      <c r="IP99" s="33"/>
      <c r="IQ99" s="33"/>
      <c r="IR99" s="33"/>
      <c r="IS99" s="33"/>
      <c r="IT99" s="33"/>
      <c r="IU99" s="33"/>
    </row>
    <row r="100" spans="1:255" s="38" customFormat="1" ht="20.25" hidden="1" customHeight="1">
      <c r="A100" s="33"/>
      <c r="B100" s="40"/>
      <c r="C100" s="40"/>
      <c r="D100" s="40"/>
      <c r="E100" s="40"/>
      <c r="F100" s="40"/>
      <c r="G100" s="40"/>
      <c r="H100" s="33"/>
      <c r="AE100" s="33"/>
      <c r="AF100" s="33"/>
      <c r="AG100" s="33"/>
      <c r="AH100" s="33"/>
      <c r="AI100" s="33"/>
      <c r="AJ100" s="33"/>
      <c r="AK100" s="33"/>
      <c r="AL100" s="33"/>
      <c r="AM100" s="33"/>
      <c r="AN100" s="33"/>
      <c r="AO100" s="33"/>
      <c r="AP100" s="33"/>
      <c r="AQ100" s="33"/>
      <c r="AR100" s="33"/>
      <c r="AS100" s="33"/>
      <c r="AT100" s="33"/>
      <c r="AU100" s="33"/>
      <c r="AV100" s="33"/>
      <c r="AW100" s="33"/>
      <c r="AX100" s="33"/>
      <c r="AY100" s="33"/>
      <c r="AZ100" s="33"/>
      <c r="BA100" s="33"/>
      <c r="BB100" s="33"/>
      <c r="BC100" s="33"/>
      <c r="BD100" s="33"/>
      <c r="BE100" s="33"/>
      <c r="BF100" s="33"/>
      <c r="BG100" s="33"/>
      <c r="BH100" s="33"/>
      <c r="BI100" s="33"/>
      <c r="BJ100" s="33"/>
      <c r="BK100" s="33"/>
      <c r="BL100" s="33"/>
      <c r="BM100" s="33"/>
      <c r="BN100" s="33"/>
      <c r="BO100" s="33"/>
      <c r="BP100" s="33"/>
      <c r="BQ100" s="33"/>
      <c r="BR100" s="33"/>
      <c r="BS100" s="33"/>
      <c r="BT100" s="33"/>
      <c r="BU100" s="33"/>
      <c r="BV100" s="33"/>
      <c r="BW100" s="33"/>
      <c r="BX100" s="33"/>
      <c r="BY100" s="33"/>
      <c r="BZ100" s="33"/>
      <c r="CA100" s="33"/>
      <c r="CB100" s="33"/>
      <c r="CC100" s="33"/>
      <c r="CD100" s="33"/>
      <c r="CE100" s="33"/>
      <c r="CF100" s="33"/>
      <c r="CG100" s="33"/>
      <c r="CH100" s="33"/>
      <c r="CI100" s="33"/>
      <c r="CJ100" s="33"/>
      <c r="CK100" s="33"/>
      <c r="CL100" s="33"/>
      <c r="CM100" s="33"/>
      <c r="CN100" s="33"/>
      <c r="CO100" s="33"/>
      <c r="CP100" s="33"/>
      <c r="CQ100" s="33"/>
      <c r="CR100" s="33"/>
      <c r="CS100" s="33"/>
      <c r="CT100" s="33"/>
      <c r="CU100" s="33"/>
      <c r="CV100" s="33"/>
      <c r="CW100" s="33"/>
      <c r="CX100" s="33"/>
      <c r="CY100" s="33"/>
      <c r="CZ100" s="33"/>
      <c r="DA100" s="33"/>
      <c r="DB100" s="33"/>
      <c r="DC100" s="33"/>
      <c r="DD100" s="33"/>
      <c r="DE100" s="33"/>
      <c r="DF100" s="33"/>
      <c r="DG100" s="33"/>
      <c r="DH100" s="33"/>
      <c r="DI100" s="33"/>
      <c r="DJ100" s="33"/>
      <c r="DK100" s="33"/>
      <c r="DL100" s="33"/>
      <c r="DM100" s="33"/>
      <c r="DN100" s="33"/>
      <c r="DO100" s="33"/>
      <c r="DP100" s="33"/>
      <c r="DQ100" s="33"/>
      <c r="DR100" s="33"/>
      <c r="DS100" s="33"/>
      <c r="DT100" s="33"/>
      <c r="DU100" s="33"/>
      <c r="DV100" s="33"/>
      <c r="DW100" s="33"/>
      <c r="DX100" s="33"/>
      <c r="DY100" s="33"/>
      <c r="DZ100" s="33"/>
      <c r="EA100" s="33"/>
      <c r="EB100" s="33"/>
      <c r="EC100" s="33"/>
      <c r="ED100" s="33"/>
      <c r="EE100" s="33"/>
      <c r="EF100" s="33"/>
      <c r="EG100" s="33"/>
      <c r="EH100" s="33"/>
      <c r="EI100" s="33"/>
      <c r="EJ100" s="33"/>
      <c r="EK100" s="33"/>
      <c r="EL100" s="33"/>
      <c r="EM100" s="33"/>
      <c r="EN100" s="33"/>
      <c r="EO100" s="33"/>
      <c r="EP100" s="33"/>
      <c r="EQ100" s="33"/>
      <c r="ER100" s="33"/>
      <c r="ES100" s="33"/>
      <c r="ET100" s="33"/>
      <c r="EU100" s="33"/>
      <c r="EV100" s="33"/>
      <c r="EW100" s="33"/>
      <c r="EX100" s="33"/>
      <c r="EY100" s="33"/>
      <c r="EZ100" s="33"/>
      <c r="FA100" s="33"/>
      <c r="FB100" s="33"/>
      <c r="FC100" s="33"/>
      <c r="FD100" s="33"/>
      <c r="FE100" s="33"/>
      <c r="FF100" s="33"/>
      <c r="FG100" s="33"/>
      <c r="FH100" s="33"/>
      <c r="FI100" s="33"/>
      <c r="FJ100" s="33"/>
      <c r="FK100" s="33"/>
      <c r="FL100" s="33"/>
      <c r="FM100" s="33"/>
      <c r="FN100" s="33"/>
      <c r="FO100" s="33"/>
      <c r="FP100" s="33"/>
      <c r="FQ100" s="33"/>
      <c r="FR100" s="33"/>
      <c r="FS100" s="33"/>
      <c r="FT100" s="33"/>
      <c r="FU100" s="33"/>
      <c r="FV100" s="33"/>
      <c r="FW100" s="33"/>
      <c r="FX100" s="33"/>
      <c r="FY100" s="33"/>
      <c r="FZ100" s="33"/>
      <c r="GA100" s="33"/>
      <c r="GB100" s="33"/>
      <c r="GC100" s="33"/>
      <c r="GD100" s="33"/>
      <c r="GE100" s="33"/>
      <c r="GF100" s="33"/>
      <c r="GG100" s="33"/>
      <c r="GH100" s="33"/>
      <c r="GI100" s="33"/>
      <c r="GJ100" s="33"/>
      <c r="GK100" s="33"/>
      <c r="GL100" s="33"/>
      <c r="GM100" s="33"/>
      <c r="GN100" s="33"/>
      <c r="GO100" s="33"/>
      <c r="GP100" s="33"/>
      <c r="GQ100" s="33"/>
      <c r="GR100" s="33"/>
      <c r="GS100" s="33"/>
      <c r="GT100" s="33"/>
      <c r="GU100" s="33"/>
      <c r="GV100" s="33"/>
      <c r="GW100" s="33"/>
      <c r="GX100" s="33"/>
      <c r="GY100" s="33"/>
      <c r="GZ100" s="33"/>
      <c r="HA100" s="33"/>
      <c r="HB100" s="33"/>
      <c r="HC100" s="33"/>
      <c r="HD100" s="33"/>
      <c r="HE100" s="33"/>
      <c r="HF100" s="33"/>
      <c r="HG100" s="33"/>
      <c r="HH100" s="33"/>
      <c r="HI100" s="33"/>
      <c r="HJ100" s="33"/>
      <c r="HK100" s="33"/>
      <c r="HL100" s="33"/>
      <c r="HM100" s="33"/>
      <c r="HN100" s="33"/>
      <c r="HO100" s="33"/>
      <c r="HP100" s="33"/>
      <c r="HQ100" s="33"/>
      <c r="HR100" s="33"/>
      <c r="HS100" s="33"/>
      <c r="HT100" s="33"/>
      <c r="HU100" s="33"/>
      <c r="HV100" s="33"/>
      <c r="HW100" s="33"/>
      <c r="HX100" s="33"/>
      <c r="HY100" s="33"/>
      <c r="HZ100" s="33"/>
      <c r="IA100" s="33"/>
      <c r="IB100" s="33"/>
      <c r="IC100" s="33"/>
      <c r="ID100" s="33"/>
      <c r="IE100" s="33"/>
      <c r="IF100" s="33"/>
      <c r="IG100" s="33"/>
      <c r="IH100" s="33"/>
      <c r="II100" s="33"/>
      <c r="IJ100" s="33"/>
      <c r="IK100" s="33"/>
      <c r="IL100" s="33"/>
      <c r="IM100" s="33"/>
      <c r="IN100" s="33"/>
      <c r="IO100" s="33"/>
      <c r="IP100" s="33"/>
      <c r="IQ100" s="33"/>
      <c r="IR100" s="33"/>
      <c r="IS100" s="33"/>
      <c r="IT100" s="33"/>
      <c r="IU100" s="33"/>
    </row>
    <row r="101" spans="1:255" s="38" customFormat="1" ht="20.25" hidden="1" customHeight="1">
      <c r="A101" s="33"/>
      <c r="B101" s="40"/>
      <c r="C101" s="40"/>
      <c r="D101" s="40"/>
      <c r="E101" s="40"/>
      <c r="F101" s="40"/>
      <c r="G101" s="40"/>
      <c r="H101" s="33"/>
      <c r="AE101" s="33"/>
      <c r="AF101" s="33"/>
      <c r="AG101" s="33"/>
      <c r="AH101" s="33"/>
      <c r="AI101" s="33"/>
      <c r="AJ101" s="33"/>
      <c r="AK101" s="33"/>
      <c r="AL101" s="33"/>
      <c r="AM101" s="33"/>
      <c r="AN101" s="33"/>
      <c r="AO101" s="33"/>
      <c r="AP101" s="33"/>
      <c r="AQ101" s="33"/>
      <c r="AR101" s="33"/>
      <c r="AS101" s="33"/>
      <c r="AT101" s="33"/>
      <c r="AU101" s="33"/>
      <c r="AV101" s="33"/>
      <c r="AW101" s="33"/>
      <c r="AX101" s="33"/>
      <c r="AY101" s="33"/>
      <c r="AZ101" s="33"/>
      <c r="BA101" s="33"/>
      <c r="BB101" s="33"/>
      <c r="BC101" s="33"/>
      <c r="BD101" s="33"/>
      <c r="BE101" s="33"/>
      <c r="BF101" s="33"/>
      <c r="BG101" s="33"/>
      <c r="BH101" s="33"/>
      <c r="BI101" s="33"/>
      <c r="BJ101" s="33"/>
      <c r="BK101" s="33"/>
      <c r="BL101" s="33"/>
      <c r="BM101" s="33"/>
      <c r="BN101" s="33"/>
      <c r="BO101" s="33"/>
      <c r="BP101" s="33"/>
      <c r="BQ101" s="33"/>
      <c r="BR101" s="33"/>
      <c r="BS101" s="33"/>
      <c r="BT101" s="33"/>
      <c r="BU101" s="33"/>
      <c r="BV101" s="33"/>
      <c r="BW101" s="33"/>
      <c r="BX101" s="33"/>
      <c r="BY101" s="33"/>
      <c r="BZ101" s="33"/>
      <c r="CA101" s="33"/>
      <c r="CB101" s="33"/>
      <c r="CC101" s="33"/>
      <c r="CD101" s="33"/>
      <c r="CE101" s="33"/>
      <c r="CF101" s="33"/>
      <c r="CG101" s="33"/>
      <c r="CH101" s="33"/>
      <c r="CI101" s="33"/>
      <c r="CJ101" s="33"/>
      <c r="CK101" s="33"/>
      <c r="CL101" s="33"/>
      <c r="CM101" s="33"/>
      <c r="CN101" s="33"/>
      <c r="CO101" s="33"/>
      <c r="CP101" s="33"/>
      <c r="CQ101" s="33"/>
      <c r="CR101" s="33"/>
      <c r="CS101" s="33"/>
      <c r="CT101" s="33"/>
      <c r="CU101" s="33"/>
      <c r="CV101" s="33"/>
      <c r="CW101" s="33"/>
      <c r="CX101" s="33"/>
      <c r="CY101" s="33"/>
      <c r="CZ101" s="33"/>
      <c r="DA101" s="33"/>
      <c r="DB101" s="33"/>
      <c r="DC101" s="33"/>
      <c r="DD101" s="33"/>
      <c r="DE101" s="33"/>
      <c r="DF101" s="33"/>
      <c r="DG101" s="33"/>
      <c r="DH101" s="33"/>
      <c r="DI101" s="33"/>
      <c r="DJ101" s="33"/>
      <c r="DK101" s="33"/>
      <c r="DL101" s="33"/>
      <c r="DM101" s="33"/>
      <c r="DN101" s="33"/>
      <c r="DO101" s="33"/>
      <c r="DP101" s="33"/>
      <c r="DQ101" s="33"/>
      <c r="DR101" s="33"/>
      <c r="DS101" s="33"/>
      <c r="DT101" s="33"/>
      <c r="DU101" s="33"/>
      <c r="DV101" s="33"/>
      <c r="DW101" s="33"/>
      <c r="DX101" s="33"/>
      <c r="DY101" s="33"/>
      <c r="DZ101" s="33"/>
      <c r="EA101" s="33"/>
      <c r="EB101" s="33"/>
      <c r="EC101" s="33"/>
      <c r="ED101" s="33"/>
      <c r="EE101" s="33"/>
      <c r="EF101" s="33"/>
      <c r="EG101" s="33"/>
      <c r="EH101" s="33"/>
      <c r="EI101" s="33"/>
      <c r="EJ101" s="33"/>
      <c r="EK101" s="33"/>
      <c r="EL101" s="33"/>
      <c r="EM101" s="33"/>
      <c r="EN101" s="33"/>
      <c r="EO101" s="33"/>
      <c r="EP101" s="33"/>
      <c r="EQ101" s="33"/>
      <c r="ER101" s="33"/>
      <c r="ES101" s="33"/>
      <c r="ET101" s="33"/>
      <c r="EU101" s="33"/>
      <c r="EV101" s="33"/>
      <c r="EW101" s="33"/>
      <c r="EX101" s="33"/>
      <c r="EY101" s="33"/>
      <c r="EZ101" s="33"/>
      <c r="FA101" s="33"/>
      <c r="FB101" s="33"/>
      <c r="FC101" s="33"/>
      <c r="FD101" s="33"/>
      <c r="FE101" s="33"/>
      <c r="FF101" s="33"/>
      <c r="FG101" s="33"/>
      <c r="FH101" s="33"/>
      <c r="FI101" s="33"/>
      <c r="FJ101" s="33"/>
      <c r="FK101" s="33"/>
      <c r="FL101" s="33"/>
      <c r="FM101" s="33"/>
      <c r="FN101" s="33"/>
      <c r="FO101" s="33"/>
      <c r="FP101" s="33"/>
      <c r="FQ101" s="33"/>
      <c r="FR101" s="33"/>
      <c r="FS101" s="33"/>
      <c r="FT101" s="33"/>
      <c r="FU101" s="33"/>
      <c r="FV101" s="33"/>
      <c r="FW101" s="33"/>
      <c r="FX101" s="33"/>
      <c r="FY101" s="33"/>
      <c r="FZ101" s="33"/>
      <c r="GA101" s="33"/>
      <c r="GB101" s="33"/>
      <c r="GC101" s="33"/>
      <c r="GD101" s="33"/>
      <c r="GE101" s="33"/>
      <c r="GF101" s="33"/>
      <c r="GG101" s="33"/>
      <c r="GH101" s="33"/>
      <c r="GI101" s="33"/>
      <c r="GJ101" s="33"/>
      <c r="GK101" s="33"/>
      <c r="GL101" s="33"/>
      <c r="GM101" s="33"/>
      <c r="GN101" s="33"/>
      <c r="GO101" s="33"/>
      <c r="GP101" s="33"/>
      <c r="GQ101" s="33"/>
      <c r="GR101" s="33"/>
      <c r="GS101" s="33"/>
      <c r="GT101" s="33"/>
      <c r="GU101" s="33"/>
      <c r="GV101" s="33"/>
      <c r="GW101" s="33"/>
      <c r="GX101" s="33"/>
      <c r="GY101" s="33"/>
      <c r="GZ101" s="33"/>
      <c r="HA101" s="33"/>
      <c r="HB101" s="33"/>
      <c r="HC101" s="33"/>
      <c r="HD101" s="33"/>
      <c r="HE101" s="33"/>
      <c r="HF101" s="33"/>
      <c r="HG101" s="33"/>
      <c r="HH101" s="33"/>
      <c r="HI101" s="33"/>
      <c r="HJ101" s="33"/>
      <c r="HK101" s="33"/>
      <c r="HL101" s="33"/>
      <c r="HM101" s="33"/>
      <c r="HN101" s="33"/>
      <c r="HO101" s="33"/>
      <c r="HP101" s="33"/>
      <c r="HQ101" s="33"/>
      <c r="HR101" s="33"/>
      <c r="HS101" s="33"/>
      <c r="HT101" s="33"/>
      <c r="HU101" s="33"/>
      <c r="HV101" s="33"/>
      <c r="HW101" s="33"/>
      <c r="HX101" s="33"/>
      <c r="HY101" s="33"/>
      <c r="HZ101" s="33"/>
      <c r="IA101" s="33"/>
      <c r="IB101" s="33"/>
      <c r="IC101" s="33"/>
      <c r="ID101" s="33"/>
      <c r="IE101" s="33"/>
      <c r="IF101" s="33"/>
      <c r="IG101" s="33"/>
      <c r="IH101" s="33"/>
      <c r="II101" s="33"/>
      <c r="IJ101" s="33"/>
      <c r="IK101" s="33"/>
      <c r="IL101" s="33"/>
      <c r="IM101" s="33"/>
      <c r="IN101" s="33"/>
      <c r="IO101" s="33"/>
      <c r="IP101" s="33"/>
      <c r="IQ101" s="33"/>
      <c r="IR101" s="33"/>
      <c r="IS101" s="33"/>
      <c r="IT101" s="33"/>
      <c r="IU101" s="33"/>
    </row>
    <row r="116" spans="2:7" ht="20.25" hidden="1" customHeight="1">
      <c r="B116" s="40"/>
      <c r="C116" s="40"/>
      <c r="D116" s="40"/>
      <c r="E116" s="40"/>
      <c r="F116" s="40"/>
      <c r="G116" s="40"/>
    </row>
    <row r="117" spans="2:7" ht="20.25" hidden="1" customHeight="1">
      <c r="B117" s="40"/>
      <c r="C117" s="40"/>
      <c r="D117" s="40"/>
      <c r="E117" s="40"/>
      <c r="F117" s="40"/>
      <c r="G117" s="40"/>
    </row>
    <row r="118" spans="2:7" ht="20.25" hidden="1" customHeight="1">
      <c r="B118" s="40"/>
      <c r="C118" s="40"/>
      <c r="D118" s="40"/>
      <c r="E118" s="40"/>
      <c r="F118" s="40"/>
      <c r="G118" s="40"/>
    </row>
    <row r="119" spans="2:7" ht="20.25" hidden="1" customHeight="1">
      <c r="B119" s="40"/>
      <c r="C119" s="40"/>
      <c r="D119" s="40"/>
      <c r="E119" s="40"/>
      <c r="F119" s="40"/>
      <c r="G119" s="40"/>
    </row>
    <row r="120" spans="2:7" ht="20.25" hidden="1" customHeight="1">
      <c r="B120" s="40"/>
      <c r="C120" s="40"/>
      <c r="D120" s="40"/>
      <c r="E120" s="40"/>
      <c r="F120" s="40"/>
      <c r="G120" s="40"/>
    </row>
    <row r="121" spans="2:7" ht="20.25" hidden="1" customHeight="1">
      <c r="B121" s="40"/>
      <c r="C121" s="40"/>
      <c r="D121" s="40"/>
      <c r="E121" s="40"/>
      <c r="F121" s="40"/>
      <c r="G121" s="40"/>
    </row>
  </sheetData>
  <sheetProtection algorithmName="SHA-512" hashValue="8TbOSRtxgql/pYxS07sMQlCDQ42zh3vMKIISopbpplH9MTPAj7EJUw4uEXDs3Kre9Jkpkzmrjo3P9PAKscoeIw==" saltValue="dHeP8jBDce4b0XsZm2YoNw==" spinCount="100000" sheet="1" selectLockedCells="1"/>
  <mergeCells count="23">
    <mergeCell ref="B22:C22"/>
    <mergeCell ref="D22:E22"/>
    <mergeCell ref="F22:G22"/>
    <mergeCell ref="B24:C24"/>
    <mergeCell ref="D24:E24"/>
    <mergeCell ref="F24:G24"/>
    <mergeCell ref="B2:D2"/>
    <mergeCell ref="E14:F14"/>
    <mergeCell ref="B16:G16"/>
    <mergeCell ref="B20:C20"/>
    <mergeCell ref="D20:E20"/>
    <mergeCell ref="F20:G20"/>
    <mergeCell ref="B39:G41"/>
    <mergeCell ref="B30:C30"/>
    <mergeCell ref="D30:E30"/>
    <mergeCell ref="F30:G30"/>
    <mergeCell ref="B26:C26"/>
    <mergeCell ref="D26:E26"/>
    <mergeCell ref="F26:G26"/>
    <mergeCell ref="B32:G32"/>
    <mergeCell ref="B28:C28"/>
    <mergeCell ref="D28:E28"/>
    <mergeCell ref="F28:G28"/>
  </mergeCells>
  <printOptions horizontalCentered="1"/>
  <pageMargins left="0.2" right="0.2" top="0.25" bottom="0.25" header="0.5" footer="0.5"/>
  <pageSetup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0C69A-9B33-44AE-A327-0270EB1B7C5D}">
  <sheetPr codeName="Sheet6">
    <pageSetUpPr fitToPage="1"/>
  </sheetPr>
  <dimension ref="A1:V51"/>
  <sheetViews>
    <sheetView showGridLines="0" showRowColHeaders="0" zoomScale="115" zoomScaleNormal="115" workbookViewId="0">
      <selection activeCell="B10" sqref="B10:R10"/>
    </sheetView>
  </sheetViews>
  <sheetFormatPr defaultColWidth="0" defaultRowHeight="12.75" customHeight="1" zeroHeight="1"/>
  <cols>
    <col min="1" max="1" width="2.42578125" style="85" customWidth="1"/>
    <col min="2" max="5" width="3.7109375" style="118" customWidth="1"/>
    <col min="6" max="16" width="5.7109375" style="118" customWidth="1"/>
    <col min="17" max="17" width="8.140625" style="118" customWidth="1"/>
    <col min="18" max="18" width="12" style="118" customWidth="1"/>
    <col min="19" max="19" width="2.5703125" style="85" customWidth="1"/>
    <col min="20" max="20" width="9.140625" style="85" hidden="1" customWidth="1"/>
    <col min="21" max="21" width="14" style="85" hidden="1" customWidth="1"/>
    <col min="22" max="22" width="5.140625" style="85" hidden="1" customWidth="1"/>
    <col min="23" max="16384" width="9.140625" style="85" hidden="1"/>
  </cols>
  <sheetData>
    <row r="1" spans="2:22" ht="44.25" customHeight="1">
      <c r="B1" s="78"/>
      <c r="C1" s="79"/>
      <c r="D1" s="79"/>
      <c r="E1" s="80"/>
      <c r="F1" s="79"/>
      <c r="G1" s="79"/>
      <c r="H1" s="79"/>
      <c r="I1" s="79"/>
      <c r="J1" s="79"/>
      <c r="K1" s="81"/>
      <c r="L1" s="79"/>
      <c r="M1" s="79"/>
      <c r="N1" s="82"/>
      <c r="O1" s="83"/>
      <c r="P1" s="83"/>
      <c r="Q1" s="83"/>
      <c r="R1" s="84"/>
      <c r="U1" s="85" t="s">
        <v>54</v>
      </c>
      <c r="V1" s="85" t="s">
        <v>55</v>
      </c>
    </row>
    <row r="2" spans="2:22" ht="24" customHeight="1" thickBot="1">
      <c r="B2" s="86"/>
      <c r="C2" s="87"/>
      <c r="D2" s="87"/>
      <c r="E2" s="88"/>
      <c r="F2" s="87"/>
      <c r="G2" s="87"/>
      <c r="H2" s="87"/>
      <c r="I2" s="87"/>
      <c r="J2" s="87"/>
      <c r="K2" s="89"/>
      <c r="L2" s="87"/>
      <c r="M2" s="87"/>
      <c r="N2" s="90"/>
      <c r="O2" s="91"/>
      <c r="P2" s="92"/>
      <c r="Q2" s="91"/>
      <c r="R2" s="93"/>
      <c r="U2" s="85" t="s">
        <v>56</v>
      </c>
      <c r="V2" s="85">
        <v>29</v>
      </c>
    </row>
    <row r="3" spans="2:22" ht="14.25" thickBot="1">
      <c r="B3" s="234" t="s">
        <v>57</v>
      </c>
      <c r="C3" s="235"/>
      <c r="D3" s="235"/>
      <c r="E3" s="235"/>
      <c r="F3" s="235"/>
      <c r="G3" s="235"/>
      <c r="H3" s="235"/>
      <c r="I3" s="235"/>
      <c r="J3" s="235"/>
      <c r="K3" s="235"/>
      <c r="L3" s="235"/>
      <c r="M3" s="235"/>
      <c r="N3" s="235"/>
      <c r="O3" s="235"/>
      <c r="P3" s="235"/>
      <c r="Q3" s="235"/>
      <c r="R3" s="236"/>
      <c r="U3" s="85" t="s">
        <v>58</v>
      </c>
      <c r="V3" s="85">
        <v>36</v>
      </c>
    </row>
    <row r="4" spans="2:22">
      <c r="B4" s="1" t="s">
        <v>59</v>
      </c>
      <c r="C4" s="94"/>
      <c r="D4" s="94"/>
      <c r="E4" s="94"/>
      <c r="F4" s="94"/>
      <c r="G4" s="94"/>
      <c r="H4" s="94"/>
      <c r="I4" s="2" t="s">
        <v>60</v>
      </c>
      <c r="J4" s="94"/>
      <c r="K4" s="94"/>
      <c r="L4" s="94"/>
      <c r="M4" s="94"/>
      <c r="N4" s="94"/>
      <c r="O4" s="3"/>
      <c r="P4" s="2" t="s">
        <v>61</v>
      </c>
      <c r="Q4" s="94"/>
      <c r="R4" s="4"/>
      <c r="U4" s="85" t="s">
        <v>62</v>
      </c>
      <c r="V4" s="85">
        <v>42</v>
      </c>
    </row>
    <row r="5" spans="2:22">
      <c r="B5" s="237" t="str">
        <f>Inputs!$C$10</f>
        <v>Dealer Name</v>
      </c>
      <c r="C5" s="238"/>
      <c r="D5" s="238"/>
      <c r="E5" s="238"/>
      <c r="F5" s="238"/>
      <c r="G5" s="238"/>
      <c r="H5" s="239"/>
      <c r="I5" s="240"/>
      <c r="J5" s="241"/>
      <c r="K5" s="241"/>
      <c r="L5" s="241"/>
      <c r="M5" s="241"/>
      <c r="N5" s="241"/>
      <c r="O5" s="242"/>
      <c r="P5" s="243"/>
      <c r="Q5" s="244"/>
      <c r="R5" s="245"/>
      <c r="U5" s="85" t="s">
        <v>63</v>
      </c>
      <c r="V5" s="85">
        <v>54</v>
      </c>
    </row>
    <row r="6" spans="2:22">
      <c r="B6" s="5" t="s">
        <v>64</v>
      </c>
      <c r="C6" s="6"/>
      <c r="D6" s="6"/>
      <c r="E6" s="6"/>
      <c r="F6" s="6"/>
      <c r="G6" s="6"/>
      <c r="H6" s="6"/>
      <c r="I6" s="7" t="s">
        <v>65</v>
      </c>
      <c r="J6" s="6"/>
      <c r="K6" s="6"/>
      <c r="L6" s="6"/>
      <c r="M6" s="6"/>
      <c r="N6" s="6"/>
      <c r="O6" s="8"/>
      <c r="P6" s="7" t="s">
        <v>66</v>
      </c>
      <c r="Q6" s="6"/>
      <c r="R6" s="9"/>
      <c r="U6" s="85" t="s">
        <v>67</v>
      </c>
      <c r="V6" s="85">
        <v>66</v>
      </c>
    </row>
    <row r="7" spans="2:22" ht="13.5" thickBot="1">
      <c r="B7" s="237" t="str">
        <f>Inputs!$C$11</f>
        <v>Contact Name</v>
      </c>
      <c r="C7" s="238"/>
      <c r="D7" s="238"/>
      <c r="E7" s="238"/>
      <c r="F7" s="238"/>
      <c r="G7" s="238"/>
      <c r="H7" s="239"/>
      <c r="I7" s="243" t="str">
        <f>Inputs!$C$12</f>
        <v>Contact Email</v>
      </c>
      <c r="J7" s="244"/>
      <c r="K7" s="244"/>
      <c r="L7" s="244"/>
      <c r="M7" s="244"/>
      <c r="N7" s="244"/>
      <c r="O7" s="246"/>
      <c r="P7" s="243"/>
      <c r="Q7" s="244"/>
      <c r="R7" s="245"/>
    </row>
    <row r="8" spans="2:22" ht="17.25" thickBot="1">
      <c r="B8" s="95" t="s">
        <v>9</v>
      </c>
      <c r="C8" s="96"/>
      <c r="D8" s="96"/>
      <c r="E8" s="97"/>
      <c r="F8" s="97"/>
      <c r="G8" s="97"/>
      <c r="H8" s="97"/>
      <c r="I8" s="97"/>
      <c r="J8" s="98"/>
      <c r="K8" s="99"/>
      <c r="L8" s="97"/>
      <c r="M8" s="97"/>
      <c r="N8" s="100"/>
      <c r="O8" s="101"/>
      <c r="P8" s="97"/>
      <c r="Q8" s="97"/>
      <c r="R8" s="102"/>
    </row>
    <row r="9" spans="2:22">
      <c r="B9" s="103" t="s">
        <v>68</v>
      </c>
      <c r="C9" s="104"/>
      <c r="D9" s="104"/>
      <c r="E9" s="105"/>
      <c r="F9" s="105"/>
      <c r="G9" s="106"/>
      <c r="H9" s="106"/>
      <c r="I9" s="106"/>
      <c r="J9" s="106"/>
      <c r="K9" s="106"/>
      <c r="L9" s="107"/>
      <c r="M9" s="251"/>
      <c r="N9" s="251"/>
      <c r="O9" s="108"/>
      <c r="P9" s="109"/>
      <c r="Q9" s="108"/>
      <c r="R9" s="110"/>
    </row>
    <row r="10" spans="2:22">
      <c r="B10" s="325" t="str">
        <f>Inputs!$C$16</f>
        <v>Customer Name</v>
      </c>
      <c r="C10" s="326"/>
      <c r="D10" s="326"/>
      <c r="E10" s="326"/>
      <c r="F10" s="326"/>
      <c r="G10" s="326"/>
      <c r="H10" s="326"/>
      <c r="I10" s="326"/>
      <c r="J10" s="326"/>
      <c r="K10" s="326"/>
      <c r="L10" s="326"/>
      <c r="M10" s="326"/>
      <c r="N10" s="326"/>
      <c r="O10" s="326"/>
      <c r="P10" s="326"/>
      <c r="Q10" s="326"/>
      <c r="R10" s="327"/>
    </row>
    <row r="11" spans="2:22">
      <c r="B11" s="111" t="s">
        <v>69</v>
      </c>
      <c r="C11" s="112"/>
      <c r="D11" s="112"/>
      <c r="E11" s="112"/>
      <c r="F11" s="112"/>
      <c r="G11" s="112"/>
      <c r="H11" s="112"/>
      <c r="I11" s="112"/>
      <c r="J11" s="112"/>
      <c r="K11" s="112"/>
      <c r="L11" s="112" t="s">
        <v>70</v>
      </c>
      <c r="M11" s="252" t="s">
        <v>71</v>
      </c>
      <c r="N11" s="253"/>
      <c r="O11" s="253"/>
      <c r="P11" s="253"/>
      <c r="Q11" s="253"/>
      <c r="R11" s="254"/>
    </row>
    <row r="12" spans="2:22">
      <c r="B12" s="255" t="str">
        <f>Inputs!$C$17</f>
        <v>Customer Address</v>
      </c>
      <c r="C12" s="256"/>
      <c r="D12" s="256"/>
      <c r="E12" s="256"/>
      <c r="F12" s="256"/>
      <c r="G12" s="256"/>
      <c r="H12" s="256"/>
      <c r="I12" s="256"/>
      <c r="J12" s="256"/>
      <c r="K12" s="256"/>
      <c r="L12" s="257"/>
      <c r="M12" s="258" t="str">
        <f>Inputs!$C$18</f>
        <v>Customer City, State, Zip</v>
      </c>
      <c r="N12" s="259"/>
      <c r="O12" s="259"/>
      <c r="P12" s="259"/>
      <c r="Q12" s="259"/>
      <c r="R12" s="260"/>
    </row>
    <row r="13" spans="2:22">
      <c r="B13" s="111" t="s">
        <v>72</v>
      </c>
      <c r="C13" s="113"/>
      <c r="D13" s="113"/>
      <c r="E13" s="113"/>
      <c r="F13" s="113"/>
      <c r="G13" s="113"/>
      <c r="H13" s="113"/>
      <c r="I13" s="113"/>
      <c r="J13" s="113"/>
      <c r="K13" s="113"/>
      <c r="L13" s="113"/>
      <c r="M13" s="113"/>
      <c r="N13" s="114" t="s">
        <v>73</v>
      </c>
      <c r="O13" s="115"/>
      <c r="P13" s="113"/>
      <c r="Q13" s="113"/>
      <c r="R13" s="110"/>
    </row>
    <row r="14" spans="2:22">
      <c r="B14" s="255"/>
      <c r="C14" s="256"/>
      <c r="D14" s="256"/>
      <c r="E14" s="256"/>
      <c r="F14" s="256"/>
      <c r="G14" s="256"/>
      <c r="H14" s="256"/>
      <c r="I14" s="256"/>
      <c r="J14" s="256"/>
      <c r="K14" s="256"/>
      <c r="L14" s="256"/>
      <c r="M14" s="257"/>
      <c r="N14" s="261"/>
      <c r="O14" s="256"/>
      <c r="P14" s="256"/>
      <c r="Q14" s="256"/>
      <c r="R14" s="262"/>
    </row>
    <row r="15" spans="2:22">
      <c r="B15" s="111" t="s">
        <v>74</v>
      </c>
      <c r="C15" s="112"/>
      <c r="D15" s="112"/>
      <c r="E15" s="112"/>
      <c r="F15" s="112"/>
      <c r="G15" s="114" t="s">
        <v>75</v>
      </c>
      <c r="H15" s="113"/>
      <c r="I15" s="113"/>
      <c r="J15" s="114" t="s">
        <v>76</v>
      </c>
      <c r="K15" s="112"/>
      <c r="L15" s="112"/>
      <c r="M15" s="114" t="s">
        <v>77</v>
      </c>
      <c r="N15" s="116"/>
      <c r="O15" s="116"/>
      <c r="P15" s="116"/>
      <c r="Q15" s="113"/>
      <c r="R15" s="110"/>
    </row>
    <row r="16" spans="2:22">
      <c r="B16" s="263"/>
      <c r="C16" s="256"/>
      <c r="D16" s="256"/>
      <c r="E16" s="256"/>
      <c r="F16" s="257"/>
      <c r="G16" s="261"/>
      <c r="H16" s="256"/>
      <c r="I16" s="257"/>
      <c r="J16" s="264" t="str">
        <f>Inputs!$C$19</f>
        <v>Customer Phone</v>
      </c>
      <c r="K16" s="256"/>
      <c r="L16" s="257"/>
      <c r="M16" s="261" t="str">
        <f>Inputs!$C$20</f>
        <v>Customer Email</v>
      </c>
      <c r="N16" s="256"/>
      <c r="O16" s="256"/>
      <c r="P16" s="256"/>
      <c r="Q16" s="256"/>
      <c r="R16" s="262"/>
    </row>
    <row r="17" spans="2:18">
      <c r="B17" s="111" t="s">
        <v>78</v>
      </c>
      <c r="C17" s="112"/>
      <c r="D17" s="112"/>
      <c r="E17" s="112"/>
      <c r="F17" s="112"/>
      <c r="G17" s="112"/>
      <c r="H17" s="112"/>
      <c r="I17" s="112" t="s">
        <v>70</v>
      </c>
      <c r="J17" s="112" t="s">
        <v>70</v>
      </c>
      <c r="K17" s="117"/>
      <c r="R17" s="119"/>
    </row>
    <row r="18" spans="2:18">
      <c r="B18" s="265"/>
      <c r="C18" s="266"/>
      <c r="D18" s="266"/>
      <c r="E18" s="266"/>
      <c r="F18" s="266"/>
      <c r="G18" s="266"/>
      <c r="H18" s="266"/>
      <c r="I18" s="266"/>
      <c r="J18" s="266"/>
      <c r="K18" s="266"/>
      <c r="L18" s="266"/>
      <c r="M18" s="266"/>
      <c r="N18" s="266"/>
      <c r="O18" s="266"/>
      <c r="P18" s="266"/>
      <c r="Q18" s="266"/>
      <c r="R18" s="267"/>
    </row>
    <row r="19" spans="2:18">
      <c r="B19" s="247" t="s">
        <v>79</v>
      </c>
      <c r="C19" s="248"/>
      <c r="D19" s="249" t="s">
        <v>80</v>
      </c>
      <c r="E19" s="248"/>
      <c r="F19" s="120" t="s">
        <v>81</v>
      </c>
      <c r="G19" s="121" t="s">
        <v>82</v>
      </c>
      <c r="H19" s="249" t="s">
        <v>83</v>
      </c>
      <c r="I19" s="248"/>
      <c r="J19" s="249" t="s">
        <v>84</v>
      </c>
      <c r="K19" s="250"/>
      <c r="L19" s="114" t="s">
        <v>85</v>
      </c>
      <c r="M19" s="122"/>
      <c r="N19" s="122"/>
      <c r="O19" s="122"/>
      <c r="P19" s="122"/>
      <c r="Q19" s="122"/>
      <c r="R19" s="119"/>
    </row>
    <row r="20" spans="2:18" ht="13.5" thickBot="1">
      <c r="B20" s="277" t="s">
        <v>70</v>
      </c>
      <c r="C20" s="278"/>
      <c r="D20" s="279" t="s">
        <v>70</v>
      </c>
      <c r="E20" s="278"/>
      <c r="F20" s="123" t="s">
        <v>70</v>
      </c>
      <c r="G20" s="124" t="s">
        <v>70</v>
      </c>
      <c r="H20" s="279" t="s">
        <v>70</v>
      </c>
      <c r="I20" s="278"/>
      <c r="J20" s="280"/>
      <c r="K20" s="281"/>
      <c r="L20" s="282"/>
      <c r="M20" s="283"/>
      <c r="N20" s="283"/>
      <c r="O20" s="283"/>
      <c r="P20" s="283"/>
      <c r="Q20" s="283"/>
      <c r="R20" s="284"/>
    </row>
    <row r="21" spans="2:18" ht="17.25" thickBot="1">
      <c r="B21" s="125" t="s">
        <v>86</v>
      </c>
      <c r="C21" s="126"/>
      <c r="D21" s="126"/>
      <c r="E21" s="127"/>
      <c r="F21" s="127"/>
      <c r="G21" s="127"/>
      <c r="H21" s="127"/>
      <c r="I21" s="127"/>
      <c r="J21" s="128"/>
      <c r="K21" s="129"/>
      <c r="L21" s="127"/>
      <c r="M21" s="127"/>
      <c r="N21" s="130"/>
      <c r="O21" s="131"/>
      <c r="P21" s="127"/>
      <c r="Q21" s="127"/>
      <c r="R21" s="132"/>
    </row>
    <row r="22" spans="2:18">
      <c r="B22" s="133" t="s">
        <v>87</v>
      </c>
      <c r="C22" s="134"/>
      <c r="D22" s="134"/>
      <c r="E22" s="135"/>
      <c r="F22" s="136" t="s">
        <v>88</v>
      </c>
      <c r="G22" s="137"/>
      <c r="H22" s="137"/>
      <c r="I22" s="268" t="s">
        <v>89</v>
      </c>
      <c r="J22" s="269"/>
      <c r="K22" s="268" t="s">
        <v>90</v>
      </c>
      <c r="L22" s="269"/>
      <c r="M22" s="268" t="s">
        <v>91</v>
      </c>
      <c r="N22" s="269"/>
      <c r="O22" s="268" t="s">
        <v>92</v>
      </c>
      <c r="P22" s="270"/>
      <c r="Q22" s="138"/>
      <c r="R22" s="139" t="s">
        <v>93</v>
      </c>
    </row>
    <row r="23" spans="2:18" ht="13.5" thickBot="1">
      <c r="B23" s="271"/>
      <c r="C23" s="272"/>
      <c r="D23" s="272"/>
      <c r="E23" s="273"/>
      <c r="F23" s="274"/>
      <c r="G23" s="275"/>
      <c r="H23" s="276"/>
      <c r="I23" s="274"/>
      <c r="J23" s="276"/>
      <c r="K23" s="274"/>
      <c r="L23" s="276"/>
      <c r="M23" s="274"/>
      <c r="N23" s="276"/>
      <c r="O23" s="274"/>
      <c r="P23" s="275"/>
      <c r="Q23" s="276"/>
      <c r="R23" s="140"/>
    </row>
    <row r="24" spans="2:18" ht="14.25" thickBot="1">
      <c r="B24" s="141" t="s">
        <v>94</v>
      </c>
      <c r="C24" s="142"/>
      <c r="D24" s="142"/>
      <c r="E24" s="143"/>
      <c r="F24" s="143"/>
      <c r="G24" s="143"/>
      <c r="H24" s="143"/>
      <c r="I24" s="143"/>
      <c r="J24" s="143"/>
      <c r="K24" s="143"/>
      <c r="L24" s="143"/>
      <c r="M24" s="143"/>
      <c r="N24" s="143"/>
      <c r="O24" s="143"/>
      <c r="P24" s="143"/>
      <c r="Q24" s="143"/>
      <c r="R24" s="144"/>
    </row>
    <row r="25" spans="2:18">
      <c r="B25" s="145" t="s">
        <v>95</v>
      </c>
      <c r="C25" s="146"/>
      <c r="D25" s="146"/>
      <c r="E25" s="146"/>
      <c r="F25" s="146"/>
      <c r="G25" s="146" t="s">
        <v>70</v>
      </c>
      <c r="H25" s="147" t="s">
        <v>96</v>
      </c>
      <c r="I25" s="146"/>
      <c r="J25" s="148"/>
      <c r="K25" s="146" t="s">
        <v>70</v>
      </c>
      <c r="L25" s="147" t="s">
        <v>97</v>
      </c>
      <c r="M25" s="146" t="s">
        <v>70</v>
      </c>
      <c r="N25" s="147" t="s">
        <v>98</v>
      </c>
      <c r="O25" s="147" t="s">
        <v>99</v>
      </c>
      <c r="P25" s="146"/>
      <c r="Q25" s="147" t="s">
        <v>100</v>
      </c>
      <c r="R25" s="149"/>
    </row>
    <row r="26" spans="2:18">
      <c r="B26" s="304"/>
      <c r="C26" s="305"/>
      <c r="D26" s="305"/>
      <c r="E26" s="305"/>
      <c r="F26" s="305"/>
      <c r="G26" s="306"/>
      <c r="H26" s="307"/>
      <c r="I26" s="305"/>
      <c r="J26" s="305"/>
      <c r="K26" s="306"/>
      <c r="L26" s="307"/>
      <c r="M26" s="306"/>
      <c r="N26" s="150"/>
      <c r="O26" s="308"/>
      <c r="P26" s="309"/>
      <c r="Q26" s="310"/>
      <c r="R26" s="311"/>
    </row>
    <row r="27" spans="2:18">
      <c r="B27" s="151" t="s">
        <v>95</v>
      </c>
      <c r="C27" s="152"/>
      <c r="D27" s="152"/>
      <c r="E27" s="152"/>
      <c r="F27" s="152"/>
      <c r="G27" s="152"/>
      <c r="H27" s="153" t="s">
        <v>96</v>
      </c>
      <c r="I27" s="152"/>
      <c r="J27" s="152"/>
      <c r="K27" s="152"/>
      <c r="L27" s="153" t="s">
        <v>97</v>
      </c>
      <c r="M27" s="154"/>
      <c r="N27" s="155" t="s">
        <v>98</v>
      </c>
      <c r="O27" s="155" t="s">
        <v>99</v>
      </c>
      <c r="P27" s="156"/>
      <c r="Q27" s="155" t="s">
        <v>100</v>
      </c>
      <c r="R27" s="157"/>
    </row>
    <row r="28" spans="2:18" ht="13.5" thickBot="1">
      <c r="B28" s="292"/>
      <c r="C28" s="293"/>
      <c r="D28" s="293"/>
      <c r="E28" s="293"/>
      <c r="F28" s="293"/>
      <c r="G28" s="294"/>
      <c r="H28" s="295"/>
      <c r="I28" s="296"/>
      <c r="J28" s="296"/>
      <c r="K28" s="297"/>
      <c r="L28" s="298"/>
      <c r="M28" s="299"/>
      <c r="N28" s="158"/>
      <c r="O28" s="300"/>
      <c r="P28" s="301"/>
      <c r="Q28" s="302"/>
      <c r="R28" s="303"/>
    </row>
    <row r="29" spans="2:18" ht="14.25" thickBot="1">
      <c r="B29" s="159" t="s">
        <v>101</v>
      </c>
      <c r="C29" s="160"/>
      <c r="D29" s="160"/>
      <c r="E29" s="161"/>
      <c r="F29" s="161"/>
      <c r="G29" s="161"/>
      <c r="H29" s="161"/>
      <c r="I29" s="161"/>
      <c r="J29" s="161"/>
      <c r="K29" s="161"/>
      <c r="L29" s="161"/>
      <c r="M29" s="161"/>
      <c r="N29" s="161"/>
      <c r="O29" s="161"/>
      <c r="P29" s="161"/>
      <c r="Q29" s="161"/>
      <c r="R29" s="162"/>
    </row>
    <row r="30" spans="2:18">
      <c r="B30" s="285" t="s">
        <v>102</v>
      </c>
      <c r="C30" s="286"/>
      <c r="D30" s="286"/>
      <c r="E30" s="286"/>
      <c r="F30" s="286"/>
      <c r="G30" s="286"/>
      <c r="H30" s="286"/>
      <c r="I30" s="286"/>
      <c r="J30" s="286"/>
      <c r="K30" s="286"/>
      <c r="L30" s="286"/>
      <c r="M30" s="286"/>
      <c r="N30" s="286"/>
      <c r="O30" s="56" t="s">
        <v>103</v>
      </c>
      <c r="P30" s="57"/>
      <c r="Q30" s="58"/>
      <c r="R30" s="59" t="s">
        <v>104</v>
      </c>
    </row>
    <row r="31" spans="2:18">
      <c r="B31" s="287"/>
      <c r="C31" s="288"/>
      <c r="D31" s="288"/>
      <c r="E31" s="288"/>
      <c r="F31" s="288"/>
      <c r="G31" s="288"/>
      <c r="H31" s="288"/>
      <c r="I31" s="288"/>
      <c r="J31" s="288"/>
      <c r="K31" s="288"/>
      <c r="L31" s="288"/>
      <c r="M31" s="288"/>
      <c r="N31" s="288"/>
      <c r="O31" s="289"/>
      <c r="P31" s="290"/>
      <c r="Q31" s="291"/>
      <c r="R31" s="10"/>
    </row>
    <row r="32" spans="2:18">
      <c r="B32" s="287"/>
      <c r="C32" s="288"/>
      <c r="D32" s="288"/>
      <c r="E32" s="288"/>
      <c r="F32" s="288"/>
      <c r="G32" s="288"/>
      <c r="H32" s="288"/>
      <c r="I32" s="288"/>
      <c r="J32" s="288"/>
      <c r="K32" s="288"/>
      <c r="L32" s="288"/>
      <c r="M32" s="288"/>
      <c r="N32" s="288"/>
      <c r="O32" s="289"/>
      <c r="P32" s="290"/>
      <c r="Q32" s="291"/>
      <c r="R32" s="10"/>
    </row>
    <row r="33" spans="2:18">
      <c r="B33" s="287"/>
      <c r="C33" s="288"/>
      <c r="D33" s="288"/>
      <c r="E33" s="288"/>
      <c r="F33" s="288"/>
      <c r="G33" s="288"/>
      <c r="H33" s="288"/>
      <c r="I33" s="288"/>
      <c r="J33" s="288"/>
      <c r="K33" s="288"/>
      <c r="L33" s="288"/>
      <c r="M33" s="288"/>
      <c r="N33" s="288"/>
      <c r="O33" s="289"/>
      <c r="P33" s="290"/>
      <c r="Q33" s="291"/>
      <c r="R33" s="10"/>
    </row>
    <row r="34" spans="2:18" ht="13.5" thickBot="1">
      <c r="B34" s="287"/>
      <c r="C34" s="288"/>
      <c r="D34" s="288"/>
      <c r="E34" s="288"/>
      <c r="F34" s="288"/>
      <c r="G34" s="288"/>
      <c r="H34" s="288"/>
      <c r="I34" s="288"/>
      <c r="J34" s="288"/>
      <c r="K34" s="288"/>
      <c r="L34" s="288"/>
      <c r="M34" s="288"/>
      <c r="N34" s="288"/>
      <c r="O34" s="289"/>
      <c r="P34" s="290"/>
      <c r="Q34" s="291"/>
      <c r="R34" s="10"/>
    </row>
    <row r="35" spans="2:18" ht="14.25" thickBot="1">
      <c r="B35" s="159" t="s">
        <v>105</v>
      </c>
      <c r="C35" s="160"/>
      <c r="D35" s="160"/>
      <c r="E35" s="161"/>
      <c r="F35" s="161"/>
      <c r="G35" s="161"/>
      <c r="H35" s="161"/>
      <c r="I35" s="161"/>
      <c r="J35" s="161"/>
      <c r="K35" s="161"/>
      <c r="L35" s="161"/>
      <c r="M35" s="161"/>
      <c r="N35" s="161"/>
      <c r="O35" s="161"/>
      <c r="P35" s="161"/>
      <c r="Q35" s="161"/>
      <c r="R35" s="162"/>
    </row>
    <row r="36" spans="2:18" ht="13.5" thickBot="1">
      <c r="B36" s="60" t="s">
        <v>106</v>
      </c>
      <c r="C36" s="61"/>
      <c r="D36" s="321" t="s">
        <v>56</v>
      </c>
      <c r="E36" s="321"/>
      <c r="F36" s="321"/>
      <c r="G36" s="61" t="s">
        <v>107</v>
      </c>
      <c r="H36" s="163"/>
      <c r="I36" s="322">
        <f>VLOOKUP($D$36,$U$2:$V$6,2,0)</f>
        <v>29</v>
      </c>
      <c r="J36" s="322"/>
      <c r="K36" s="322" t="s">
        <v>108</v>
      </c>
      <c r="L36" s="322"/>
      <c r="M36" s="322"/>
      <c r="N36" s="323">
        <f>Inputs!$C$25</f>
        <v>30000</v>
      </c>
      <c r="O36" s="323"/>
      <c r="P36" s="323"/>
      <c r="Q36" s="62"/>
      <c r="R36" s="63"/>
    </row>
    <row r="37" spans="2:18" ht="16.5">
      <c r="B37" s="164"/>
      <c r="C37" s="165"/>
      <c r="D37" s="165"/>
      <c r="E37" s="166"/>
      <c r="F37" s="166"/>
      <c r="G37" s="166"/>
      <c r="H37" s="166"/>
      <c r="I37" s="166"/>
      <c r="J37" s="166"/>
      <c r="K37" s="166"/>
      <c r="L37" s="166"/>
      <c r="M37" s="166"/>
      <c r="N37" s="166"/>
      <c r="O37" s="166"/>
      <c r="P37" s="166"/>
      <c r="Q37" s="166"/>
      <c r="R37" s="167"/>
    </row>
    <row r="38" spans="2:18" ht="21" customHeight="1">
      <c r="B38" s="164"/>
      <c r="C38" s="312" t="s">
        <v>109</v>
      </c>
      <c r="D38" s="313"/>
      <c r="E38" s="313"/>
      <c r="F38" s="313"/>
      <c r="G38" s="313"/>
      <c r="H38" s="313"/>
      <c r="I38" s="313"/>
      <c r="J38" s="313"/>
      <c r="K38" s="313"/>
      <c r="L38" s="313"/>
      <c r="M38" s="313"/>
      <c r="N38" s="313"/>
      <c r="O38" s="313"/>
      <c r="P38" s="313"/>
      <c r="Q38" s="313"/>
      <c r="R38" s="314"/>
    </row>
    <row r="39" spans="2:18" ht="21" customHeight="1">
      <c r="B39" s="164"/>
      <c r="C39" s="315"/>
      <c r="D39" s="316"/>
      <c r="E39" s="316"/>
      <c r="F39" s="316"/>
      <c r="G39" s="316"/>
      <c r="H39" s="316"/>
      <c r="I39" s="316"/>
      <c r="J39" s="316"/>
      <c r="K39" s="316"/>
      <c r="L39" s="316"/>
      <c r="M39" s="316"/>
      <c r="N39" s="316"/>
      <c r="O39" s="316"/>
      <c r="P39" s="316"/>
      <c r="Q39" s="316"/>
      <c r="R39" s="317"/>
    </row>
    <row r="40" spans="2:18" ht="16.5">
      <c r="B40" s="164"/>
      <c r="C40" s="168"/>
      <c r="D40" s="169"/>
      <c r="E40" s="169"/>
      <c r="F40" s="169"/>
      <c r="G40" s="169"/>
      <c r="H40" s="169"/>
      <c r="I40" s="169"/>
      <c r="J40" s="169"/>
      <c r="K40" s="169"/>
      <c r="L40" s="169"/>
      <c r="M40" s="169"/>
      <c r="N40" s="169"/>
      <c r="O40" s="169"/>
      <c r="P40" s="169"/>
      <c r="Q40" s="169"/>
      <c r="R40" s="170"/>
    </row>
    <row r="41" spans="2:18" ht="15.75">
      <c r="B41" s="171"/>
      <c r="C41" s="318" t="s">
        <v>110</v>
      </c>
      <c r="D41" s="319"/>
      <c r="E41" s="319"/>
      <c r="F41" s="319"/>
      <c r="G41" s="319"/>
      <c r="H41" s="319"/>
      <c r="I41" s="319"/>
      <c r="J41" s="319"/>
      <c r="K41" s="319"/>
      <c r="L41" s="319"/>
      <c r="M41" s="319"/>
      <c r="N41" s="319"/>
      <c r="O41" s="319" t="s">
        <v>111</v>
      </c>
      <c r="P41" s="319"/>
      <c r="Q41" s="319"/>
      <c r="R41" s="320"/>
    </row>
    <row r="42" spans="2:18" ht="15.75">
      <c r="B42" s="171"/>
      <c r="C42" s="318"/>
      <c r="D42" s="319"/>
      <c r="E42" s="319"/>
      <c r="F42" s="319"/>
      <c r="G42" s="319"/>
      <c r="H42" s="319"/>
      <c r="I42" s="319"/>
      <c r="J42" s="319"/>
      <c r="K42" s="319"/>
      <c r="L42" s="319"/>
      <c r="M42" s="319"/>
      <c r="N42" s="319"/>
      <c r="O42" s="319"/>
      <c r="P42" s="319"/>
      <c r="Q42" s="319"/>
      <c r="R42" s="320"/>
    </row>
    <row r="43" spans="2:18" ht="15.75">
      <c r="B43" s="171"/>
      <c r="C43" s="172"/>
      <c r="D43" s="173"/>
      <c r="E43" s="173"/>
      <c r="F43" s="173"/>
      <c r="G43" s="173"/>
      <c r="H43" s="173"/>
      <c r="I43" s="173"/>
      <c r="J43" s="173"/>
      <c r="K43" s="173"/>
      <c r="L43" s="173"/>
      <c r="M43" s="173"/>
      <c r="N43" s="173"/>
      <c r="O43" s="173"/>
      <c r="P43" s="173"/>
      <c r="Q43" s="173"/>
      <c r="R43" s="174"/>
    </row>
    <row r="44" spans="2:18" ht="14.25" thickBot="1">
      <c r="B44" s="175"/>
      <c r="C44" s="176"/>
      <c r="D44" s="176"/>
      <c r="E44" s="177"/>
      <c r="F44" s="177"/>
      <c r="G44" s="177"/>
      <c r="H44" s="177"/>
      <c r="I44" s="177"/>
      <c r="J44" s="177"/>
      <c r="K44" s="177"/>
      <c r="L44" s="177"/>
      <c r="M44" s="177"/>
      <c r="N44" s="177"/>
      <c r="O44" s="177"/>
      <c r="P44" s="177"/>
      <c r="Q44" s="177"/>
      <c r="R44" s="178"/>
    </row>
    <row r="45" spans="2:18" ht="13.5">
      <c r="B45" s="179"/>
      <c r="C45" s="180"/>
      <c r="D45" s="180"/>
      <c r="E45" s="181"/>
      <c r="F45" s="181"/>
      <c r="G45" s="181"/>
      <c r="H45" s="181"/>
      <c r="I45" s="181"/>
      <c r="J45" s="181"/>
      <c r="K45" s="181"/>
      <c r="L45" s="181"/>
      <c r="M45" s="181"/>
      <c r="N45" s="181"/>
      <c r="O45" s="181"/>
      <c r="P45" s="181"/>
      <c r="Q45" s="181"/>
      <c r="R45" s="182"/>
    </row>
    <row r="46" spans="2:18">
      <c r="B46" s="183"/>
      <c r="C46" s="148"/>
      <c r="D46" s="148"/>
      <c r="E46" s="148"/>
      <c r="F46" s="148"/>
      <c r="G46" s="148"/>
      <c r="H46" s="148"/>
      <c r="I46" s="148"/>
      <c r="J46" s="148"/>
      <c r="K46" s="148"/>
      <c r="L46" s="148"/>
      <c r="M46" s="148"/>
      <c r="N46" s="148"/>
      <c r="O46" s="148"/>
      <c r="P46" s="148"/>
      <c r="Q46" s="148"/>
      <c r="R46" s="149"/>
    </row>
    <row r="47" spans="2:18">
      <c r="B47" s="183"/>
      <c r="C47" s="148"/>
      <c r="D47" s="148"/>
      <c r="E47" s="148"/>
      <c r="F47" s="148"/>
      <c r="G47" s="148"/>
      <c r="H47" s="148"/>
      <c r="I47" s="148"/>
      <c r="J47" s="148"/>
      <c r="K47" s="148"/>
      <c r="L47" s="148"/>
      <c r="M47" s="148"/>
      <c r="N47" s="148"/>
      <c r="O47" s="148"/>
      <c r="P47" s="148"/>
      <c r="Q47" s="148"/>
      <c r="R47" s="149"/>
    </row>
    <row r="48" spans="2:18" ht="23.25" customHeight="1">
      <c r="B48" s="183"/>
      <c r="C48" s="148"/>
      <c r="D48" s="148"/>
      <c r="E48" s="148"/>
      <c r="F48" s="148"/>
      <c r="G48" s="148"/>
      <c r="H48" s="148"/>
      <c r="I48" s="148"/>
      <c r="J48" s="148"/>
      <c r="K48" s="148"/>
      <c r="L48" s="148"/>
      <c r="M48" s="148"/>
      <c r="N48" s="148"/>
      <c r="O48" s="148"/>
      <c r="P48" s="148"/>
      <c r="Q48" s="148"/>
      <c r="R48" s="149"/>
    </row>
    <row r="49" spans="2:18" ht="23.25" customHeight="1" thickBot="1">
      <c r="B49" s="183"/>
      <c r="C49" s="148"/>
      <c r="D49" s="148"/>
      <c r="E49" s="148"/>
      <c r="F49" s="148"/>
      <c r="G49" s="148"/>
      <c r="H49" s="148"/>
      <c r="I49" s="148"/>
      <c r="J49" s="148"/>
      <c r="K49" s="148"/>
      <c r="L49" s="148"/>
      <c r="M49" s="148"/>
      <c r="N49" s="148"/>
      <c r="O49" s="148"/>
      <c r="P49" s="148"/>
      <c r="Q49" s="148"/>
      <c r="R49" s="149"/>
    </row>
    <row r="50" spans="2:18" ht="13.5" thickBot="1">
      <c r="B50" s="184" t="s">
        <v>112</v>
      </c>
      <c r="C50" s="185"/>
      <c r="D50" s="185"/>
      <c r="E50" s="185"/>
      <c r="F50" s="185"/>
      <c r="G50" s="185"/>
      <c r="H50" s="185"/>
      <c r="I50" s="185"/>
      <c r="J50" s="185"/>
      <c r="K50" s="185"/>
      <c r="L50" s="185"/>
      <c r="M50" s="185"/>
      <c r="N50" s="185"/>
      <c r="O50" s="185"/>
      <c r="P50" s="185"/>
      <c r="Q50" s="185"/>
      <c r="R50" s="186"/>
    </row>
    <row r="51" spans="2:18"/>
  </sheetData>
  <sheetProtection algorithmName="SHA-512" hashValue="UBbd8YXfOUb9SezMKgep4tV7C0ptCO58SrmYDZN/Vp1BF/OCx+7RE0LHT1XIILEdbb4eXL2+hY5s2zxogaZq7Q==" saltValue="kf11VeaU70t6o22ZtRmvzg==" spinCount="100000" sheet="1" selectLockedCells="1"/>
  <mergeCells count="64">
    <mergeCell ref="B33:N33"/>
    <mergeCell ref="O33:Q33"/>
    <mergeCell ref="C38:R39"/>
    <mergeCell ref="C41:N42"/>
    <mergeCell ref="O41:R42"/>
    <mergeCell ref="B34:N34"/>
    <mergeCell ref="O34:Q34"/>
    <mergeCell ref="D36:F36"/>
    <mergeCell ref="I36:J36"/>
    <mergeCell ref="K36:M36"/>
    <mergeCell ref="N36:P36"/>
    <mergeCell ref="B30:N30"/>
    <mergeCell ref="B31:N31"/>
    <mergeCell ref="O31:Q31"/>
    <mergeCell ref="B32:N32"/>
    <mergeCell ref="O23:Q23"/>
    <mergeCell ref="B28:G28"/>
    <mergeCell ref="H28:K28"/>
    <mergeCell ref="L28:M28"/>
    <mergeCell ref="O28:P28"/>
    <mergeCell ref="Q28:R28"/>
    <mergeCell ref="B26:G26"/>
    <mergeCell ref="H26:K26"/>
    <mergeCell ref="L26:M26"/>
    <mergeCell ref="O26:P26"/>
    <mergeCell ref="Q26:R26"/>
    <mergeCell ref="O32:Q32"/>
    <mergeCell ref="B20:C20"/>
    <mergeCell ref="D20:E20"/>
    <mergeCell ref="H20:I20"/>
    <mergeCell ref="J20:K20"/>
    <mergeCell ref="L20:R20"/>
    <mergeCell ref="I22:J22"/>
    <mergeCell ref="K22:L22"/>
    <mergeCell ref="M22:N22"/>
    <mergeCell ref="O22:P22"/>
    <mergeCell ref="B23:E23"/>
    <mergeCell ref="F23:H23"/>
    <mergeCell ref="I23:J23"/>
    <mergeCell ref="K23:L23"/>
    <mergeCell ref="M23:N23"/>
    <mergeCell ref="B19:C19"/>
    <mergeCell ref="D19:E19"/>
    <mergeCell ref="H19:I19"/>
    <mergeCell ref="J19:K19"/>
    <mergeCell ref="M9:N9"/>
    <mergeCell ref="B10:R10"/>
    <mergeCell ref="M11:R11"/>
    <mergeCell ref="B12:L12"/>
    <mergeCell ref="M12:R12"/>
    <mergeCell ref="B14:M14"/>
    <mergeCell ref="N14:R14"/>
    <mergeCell ref="B16:F16"/>
    <mergeCell ref="G16:I16"/>
    <mergeCell ref="J16:L16"/>
    <mergeCell ref="M16:R16"/>
    <mergeCell ref="B18:R18"/>
    <mergeCell ref="B3:R3"/>
    <mergeCell ref="B5:H5"/>
    <mergeCell ref="I5:O5"/>
    <mergeCell ref="P5:R5"/>
    <mergeCell ref="B7:H7"/>
    <mergeCell ref="I7:O7"/>
    <mergeCell ref="P7:R7"/>
  </mergeCells>
  <dataValidations count="1">
    <dataValidation type="list" allowBlank="1" showInputMessage="1" showErrorMessage="1" sqref="D36:F36" xr:uid="{979DBB92-E2D2-48DB-8E4E-7446B6AD7A4F}">
      <formula1>$U$2:$U$6</formula1>
    </dataValidation>
  </dataValidations>
  <printOptions horizontalCentered="1"/>
  <pageMargins left="0.2" right="0.2" top="0.5" bottom="0.25" header="0.3" footer="0.3"/>
  <pageSetup scale="83"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CDF75-2AF4-447A-A75F-D7658C5C5E46}">
  <sheetPr codeName="Sheet7"/>
  <dimension ref="A2:Y50"/>
  <sheetViews>
    <sheetView showGridLines="0" zoomScaleNormal="100" workbookViewId="0">
      <selection activeCell="H4" sqref="H4"/>
    </sheetView>
  </sheetViews>
  <sheetFormatPr defaultColWidth="0" defaultRowHeight="12.75"/>
  <cols>
    <col min="1" max="1" width="2.85546875" customWidth="1"/>
    <col min="2" max="2" width="9.140625" customWidth="1"/>
    <col min="3" max="3" width="10.140625" bestFit="1" customWidth="1"/>
    <col min="4" max="4" width="11.5703125" bestFit="1" customWidth="1"/>
    <col min="5" max="5" width="9.5703125" bestFit="1" customWidth="1"/>
    <col min="6" max="7" width="9.140625" customWidth="1"/>
    <col min="8" max="8" width="10.140625" customWidth="1"/>
    <col min="9" max="11" width="9.140625" customWidth="1"/>
    <col min="12" max="12" width="10.140625" customWidth="1"/>
    <col min="13" max="13" width="5.5703125" customWidth="1"/>
    <col min="14" max="14" width="0" hidden="1" customWidth="1"/>
    <col min="15" max="16" width="11.85546875" hidden="1" customWidth="1"/>
    <col min="17" max="19" width="0" hidden="1" customWidth="1"/>
    <col min="20" max="20" width="5.42578125" customWidth="1"/>
    <col min="21" max="25" width="0" hidden="1" customWidth="1"/>
    <col min="26" max="16384" width="9.140625" hidden="1"/>
  </cols>
  <sheetData>
    <row r="2" spans="1:16" ht="20.25">
      <c r="B2" s="191" t="s">
        <v>113</v>
      </c>
    </row>
    <row r="3" spans="1:16">
      <c r="B3" s="11" t="s">
        <v>114</v>
      </c>
      <c r="C3" s="188">
        <v>46387</v>
      </c>
    </row>
    <row r="4" spans="1:16">
      <c r="B4" s="11" t="s">
        <v>115</v>
      </c>
      <c r="C4" s="11">
        <f ca="1">IF(TODAY()&gt;C3,1,0)</f>
        <v>0</v>
      </c>
    </row>
    <row r="5" spans="1:16" ht="12" customHeight="1">
      <c r="B5" s="191"/>
    </row>
    <row r="6" spans="1:16">
      <c r="B6" s="190"/>
      <c r="F6" s="190"/>
      <c r="L6" s="190"/>
    </row>
    <row r="7" spans="1:16">
      <c r="B7" s="324" t="s">
        <v>116</v>
      </c>
      <c r="C7" s="324"/>
      <c r="D7" s="324"/>
      <c r="E7" s="324"/>
      <c r="F7" s="324"/>
      <c r="H7" s="324" t="s">
        <v>117</v>
      </c>
      <c r="I7" s="324"/>
      <c r="J7" s="324"/>
      <c r="K7" s="324"/>
      <c r="L7" s="324"/>
    </row>
    <row r="8" spans="1:16" ht="38.25">
      <c r="B8" s="187" t="s">
        <v>118</v>
      </c>
      <c r="C8" s="187" t="s">
        <v>119</v>
      </c>
      <c r="D8" s="187" t="s">
        <v>120</v>
      </c>
      <c r="E8" s="187" t="s">
        <v>121</v>
      </c>
      <c r="F8" s="187" t="s">
        <v>122</v>
      </c>
      <c r="H8" s="187" t="s">
        <v>118</v>
      </c>
      <c r="I8" s="187" t="s">
        <v>119</v>
      </c>
      <c r="J8" s="187" t="s">
        <v>120</v>
      </c>
      <c r="K8" s="187" t="s">
        <v>121</v>
      </c>
      <c r="L8" s="187" t="s">
        <v>122</v>
      </c>
    </row>
    <row r="9" spans="1:16">
      <c r="B9">
        <v>3</v>
      </c>
      <c r="C9" s="193">
        <v>8.7499999999999994E-2</v>
      </c>
      <c r="D9" s="193">
        <v>0</v>
      </c>
      <c r="E9" s="197">
        <v>0.37892732789510691</v>
      </c>
      <c r="F9" s="193">
        <v>8.7499999999999994E-2</v>
      </c>
      <c r="H9">
        <v>3</v>
      </c>
      <c r="I9" s="193">
        <v>8.7499999999999994E-2</v>
      </c>
      <c r="J9" s="193">
        <v>0</v>
      </c>
      <c r="K9" s="197">
        <v>0.37602240545752885</v>
      </c>
      <c r="L9" s="193">
        <v>8.7499999999999994E-2</v>
      </c>
    </row>
    <row r="10" spans="1:16">
      <c r="A10" s="196"/>
      <c r="B10">
        <v>3</v>
      </c>
      <c r="C10" s="193">
        <v>8.0498539735277319E-2</v>
      </c>
      <c r="D10" s="193">
        <v>0.01</v>
      </c>
      <c r="E10" s="197">
        <v>0.37514397747668038</v>
      </c>
      <c r="F10" s="193">
        <v>8.7499999999999994E-2</v>
      </c>
      <c r="H10">
        <v>3</v>
      </c>
      <c r="I10" s="193">
        <v>8.2016566892760601E-2</v>
      </c>
      <c r="J10" s="193">
        <v>0.01</v>
      </c>
      <c r="K10" s="197">
        <v>0.37206341208743704</v>
      </c>
      <c r="L10" s="193">
        <v>8.7499999999999994E-2</v>
      </c>
      <c r="N10" t="s">
        <v>123</v>
      </c>
      <c r="O10" s="199">
        <v>0.19145769989298211</v>
      </c>
    </row>
    <row r="11" spans="1:16">
      <c r="A11" s="196"/>
      <c r="B11">
        <v>3</v>
      </c>
      <c r="C11" s="193">
        <v>7.3447246158941049E-2</v>
      </c>
      <c r="D11" s="193">
        <v>0.02</v>
      </c>
      <c r="E11" s="197">
        <v>0.37135452098633737</v>
      </c>
      <c r="F11" s="193">
        <v>8.7499999999999994E-2</v>
      </c>
      <c r="G11" s="195"/>
      <c r="H11">
        <v>3</v>
      </c>
      <c r="I11" s="193">
        <v>7.6488256770987029E-2</v>
      </c>
      <c r="J11" s="193">
        <v>0.02</v>
      </c>
      <c r="K11" s="197">
        <v>0.36810497548962601</v>
      </c>
      <c r="L11" s="193">
        <v>8.7499999999999994E-2</v>
      </c>
      <c r="N11" t="s">
        <v>124</v>
      </c>
      <c r="O11" s="196" t="e">
        <f>+IRR(O13:O49)*12</f>
        <v>#VALUE!</v>
      </c>
      <c r="P11" s="201" t="e">
        <f>+IF(ROUND((O11-#REF!), 3)=0, "", O11-#REF!)</f>
        <v>#VALUE!</v>
      </c>
    </row>
    <row r="12" spans="1:16">
      <c r="A12" s="196"/>
      <c r="B12">
        <v>3</v>
      </c>
      <c r="C12" s="193">
        <v>6.6350723408377554E-2</v>
      </c>
      <c r="D12" s="193">
        <v>0.03</v>
      </c>
      <c r="E12" s="197">
        <v>0.36756506387574461</v>
      </c>
      <c r="F12" s="193">
        <v>8.7499999999999994E-2</v>
      </c>
      <c r="G12" s="195"/>
      <c r="H12">
        <v>3</v>
      </c>
      <c r="I12" s="193">
        <v>7.0913246254867168E-2</v>
      </c>
      <c r="J12" s="193">
        <v>0.03</v>
      </c>
      <c r="K12" s="197">
        <v>0.36414653275177106</v>
      </c>
      <c r="L12" s="193">
        <v>8.7499999999999994E-2</v>
      </c>
      <c r="N12" t="s">
        <v>125</v>
      </c>
      <c r="O12" s="200">
        <v>0.08</v>
      </c>
    </row>
    <row r="13" spans="1:16">
      <c r="A13" s="196"/>
      <c r="B13">
        <v>3</v>
      </c>
      <c r="C13" s="193">
        <v>5.9201946136765216E-2</v>
      </c>
      <c r="D13" s="193">
        <v>0.04</v>
      </c>
      <c r="E13" s="197">
        <v>0.3637723734058253</v>
      </c>
      <c r="F13" s="193">
        <v>8.7499999999999994E-2</v>
      </c>
      <c r="G13" s="195"/>
      <c r="H13">
        <v>3</v>
      </c>
      <c r="I13" s="193">
        <v>6.5290589404575883E-2</v>
      </c>
      <c r="J13" s="193">
        <v>0.04</v>
      </c>
      <c r="K13" s="197">
        <v>0.36018808617709669</v>
      </c>
      <c r="L13" s="193">
        <v>8.7499999999999994E-2</v>
      </c>
      <c r="N13">
        <v>0</v>
      </c>
      <c r="O13" s="198" t="e">
        <f>+-(#REF!*(1-(O12+5%)))</f>
        <v>#REF!</v>
      </c>
      <c r="P13" s="198" t="e">
        <f>+-(#REF!*(1-5%))</f>
        <v>#REF!</v>
      </c>
    </row>
    <row r="14" spans="1:16">
      <c r="A14" s="196"/>
      <c r="B14">
        <v>3</v>
      </c>
      <c r="C14" s="193">
        <v>5.2011999317190138E-2</v>
      </c>
      <c r="D14" s="193">
        <v>0.05</v>
      </c>
      <c r="E14" s="197">
        <v>0.35998283046702623</v>
      </c>
      <c r="F14" s="193">
        <v>8.7499999999999994E-2</v>
      </c>
      <c r="G14" s="195"/>
      <c r="H14">
        <v>3</v>
      </c>
      <c r="I14" s="193">
        <v>5.9619306529315352E-2</v>
      </c>
      <c r="J14" s="193">
        <v>0.05</v>
      </c>
      <c r="K14" s="197">
        <v>0.3562296356284067</v>
      </c>
      <c r="L14" s="193">
        <v>8.7499999999999994E-2</v>
      </c>
      <c r="N14">
        <v>2</v>
      </c>
      <c r="O14" s="198">
        <v>0</v>
      </c>
      <c r="P14" s="198">
        <f t="shared" ref="P14:P42" si="0">+O14</f>
        <v>0</v>
      </c>
    </row>
    <row r="15" spans="1:16">
      <c r="A15" s="196"/>
      <c r="B15">
        <v>3</v>
      </c>
      <c r="C15" s="193">
        <v>4.4773975357066398E-2</v>
      </c>
      <c r="D15" s="193">
        <v>0.06</v>
      </c>
      <c r="E15" s="197">
        <v>0.35619327447558524</v>
      </c>
      <c r="F15" s="193">
        <v>8.7499999999999994E-2</v>
      </c>
      <c r="G15" s="195"/>
      <c r="H15">
        <v>3</v>
      </c>
      <c r="I15" s="193">
        <v>5.3898386264314979E-2</v>
      </c>
      <c r="J15" s="193">
        <v>0.06</v>
      </c>
      <c r="K15" s="197">
        <v>0.35227118097361343</v>
      </c>
      <c r="L15" s="193">
        <v>8.7499999999999994E-2</v>
      </c>
      <c r="N15">
        <v>4</v>
      </c>
      <c r="O15" s="198">
        <v>0</v>
      </c>
      <c r="P15" s="198">
        <f t="shared" si="0"/>
        <v>0</v>
      </c>
    </row>
    <row r="16" spans="1:16">
      <c r="C16" s="193"/>
      <c r="D16" s="38"/>
      <c r="I16" s="193"/>
      <c r="J16" s="38"/>
      <c r="K16" s="197"/>
      <c r="N16">
        <v>9</v>
      </c>
      <c r="O16" s="198">
        <v>0</v>
      </c>
      <c r="P16" s="198">
        <f t="shared" si="0"/>
        <v>0</v>
      </c>
    </row>
    <row r="17" spans="2:16">
      <c r="B17">
        <v>4</v>
      </c>
      <c r="C17" s="193">
        <v>8.7499999999999994E-2</v>
      </c>
      <c r="D17" s="193">
        <v>0</v>
      </c>
      <c r="E17" s="197">
        <v>0.29620405115461346</v>
      </c>
      <c r="F17" s="193">
        <v>8.7499999999999994E-2</v>
      </c>
      <c r="H17">
        <v>4</v>
      </c>
      <c r="I17" s="193">
        <v>8.7499999999999994E-2</v>
      </c>
      <c r="J17" s="193">
        <v>0</v>
      </c>
      <c r="K17" s="197">
        <v>0.29393097148190478</v>
      </c>
      <c r="L17" s="193">
        <v>8.7499999999999994E-2</v>
      </c>
      <c r="N17">
        <v>10</v>
      </c>
      <c r="O17" s="198">
        <v>0</v>
      </c>
      <c r="P17" s="198">
        <f t="shared" si="0"/>
        <v>0</v>
      </c>
    </row>
    <row r="18" spans="2:16">
      <c r="B18">
        <v>4</v>
      </c>
      <c r="C18" s="193">
        <v>8.215814737801086E-2</v>
      </c>
      <c r="D18" s="193">
        <v>0.01</v>
      </c>
      <c r="E18">
        <v>0.29324201064306732</v>
      </c>
      <c r="F18" s="193">
        <v>8.7499999999999994E-2</v>
      </c>
      <c r="H18">
        <v>4</v>
      </c>
      <c r="I18" s="193">
        <v>8.3047612685935412E-2</v>
      </c>
      <c r="J18" s="193">
        <v>0.01</v>
      </c>
      <c r="K18" s="197">
        <v>0.29083619114552506</v>
      </c>
      <c r="L18" s="193">
        <v>8.7499999999999994E-2</v>
      </c>
      <c r="N18">
        <v>12</v>
      </c>
      <c r="O18" s="198" t="e">
        <f>+#REF!*$O$10</f>
        <v>#REF!</v>
      </c>
      <c r="P18" s="198" t="e">
        <f>+O18</f>
        <v>#REF!</v>
      </c>
    </row>
    <row r="19" spans="2:16">
      <c r="B19">
        <v>4</v>
      </c>
      <c r="C19" s="193">
        <v>7.6782623966728636E-2</v>
      </c>
      <c r="D19" s="193">
        <v>0.02</v>
      </c>
      <c r="E19">
        <v>0.29027966206993788</v>
      </c>
      <c r="F19" s="193">
        <v>8.7499999999999994E-2</v>
      </c>
      <c r="H19">
        <v>4</v>
      </c>
      <c r="I19" s="193">
        <v>7.8560316636242966E-2</v>
      </c>
      <c r="J19" s="193">
        <v>0.02</v>
      </c>
      <c r="K19" s="197">
        <v>0.28774194909196732</v>
      </c>
      <c r="L19" s="193">
        <v>8.7499999999999994E-2</v>
      </c>
      <c r="N19">
        <v>14</v>
      </c>
      <c r="O19" s="198">
        <v>0</v>
      </c>
      <c r="P19" s="198">
        <f t="shared" si="0"/>
        <v>0</v>
      </c>
    </row>
    <row r="20" spans="2:16">
      <c r="B20">
        <v>4</v>
      </c>
      <c r="C20" s="193">
        <v>7.1373578497812673E-2</v>
      </c>
      <c r="D20" s="193">
        <v>0.03</v>
      </c>
      <c r="E20">
        <v>0.28731743388863107</v>
      </c>
      <c r="F20" s="193">
        <v>8.7499999999999994E-2</v>
      </c>
      <c r="H20">
        <v>4</v>
      </c>
      <c r="I20" s="193">
        <v>7.4036689089499674E-2</v>
      </c>
      <c r="J20" s="193">
        <v>0.03</v>
      </c>
      <c r="K20" s="197">
        <v>0.28464770201707545</v>
      </c>
      <c r="L20" s="193">
        <v>8.7499999999999994E-2</v>
      </c>
      <c r="N20">
        <v>16</v>
      </c>
      <c r="O20" s="198">
        <v>0</v>
      </c>
      <c r="P20" s="198">
        <f t="shared" si="0"/>
        <v>0</v>
      </c>
    </row>
    <row r="21" spans="2:16">
      <c r="B21">
        <v>4</v>
      </c>
      <c r="C21" s="193">
        <v>6.5930096019559237E-2</v>
      </c>
      <c r="D21" s="193">
        <v>0.04</v>
      </c>
      <c r="E21">
        <v>0.28435520341345</v>
      </c>
      <c r="F21" s="193">
        <v>8.7499999999999994E-2</v>
      </c>
      <c r="H21">
        <v>4</v>
      </c>
      <c r="I21" s="193">
        <v>6.9475992035375356E-2</v>
      </c>
      <c r="J21" s="193">
        <v>0.04</v>
      </c>
      <c r="K21" s="197">
        <v>0.28155345207099769</v>
      </c>
      <c r="L21" s="193">
        <v>8.7499999999999994E-2</v>
      </c>
      <c r="N21">
        <v>18</v>
      </c>
      <c r="O21" s="198">
        <v>0</v>
      </c>
      <c r="P21" s="198">
        <f t="shared" si="0"/>
        <v>0</v>
      </c>
    </row>
    <row r="22" spans="2:16">
      <c r="B22">
        <v>4</v>
      </c>
      <c r="C22" s="193">
        <v>6.0451462885447782E-2</v>
      </c>
      <c r="D22" s="193">
        <v>0.05</v>
      </c>
      <c r="E22">
        <v>0.28139297096415994</v>
      </c>
      <c r="F22" s="193">
        <v>8.7499999999999994E-2</v>
      </c>
      <c r="H22">
        <v>4</v>
      </c>
      <c r="I22" s="193">
        <v>6.4877460427832823E-2</v>
      </c>
      <c r="J22" s="193">
        <v>0.05</v>
      </c>
      <c r="K22" s="197">
        <v>0.2784591991495628</v>
      </c>
      <c r="L22" s="193">
        <v>8.7499999999999994E-2</v>
      </c>
      <c r="N22">
        <v>20</v>
      </c>
      <c r="O22" s="198">
        <v>0</v>
      </c>
      <c r="P22" s="198">
        <f t="shared" si="0"/>
        <v>0</v>
      </c>
    </row>
    <row r="23" spans="2:16">
      <c r="B23">
        <v>4</v>
      </c>
      <c r="C23" s="193">
        <v>5.4936942643858622E-2</v>
      </c>
      <c r="D23" s="193">
        <v>0.06</v>
      </c>
      <c r="E23">
        <v>0.27843073647739203</v>
      </c>
      <c r="F23" s="193">
        <v>8.7499999999999994E-2</v>
      </c>
      <c r="H23">
        <v>4</v>
      </c>
      <c r="I23" s="193">
        <v>6.0240304409865608E-2</v>
      </c>
      <c r="J23" s="193">
        <v>0.06</v>
      </c>
      <c r="K23" s="197">
        <v>0.27536494315387844</v>
      </c>
      <c r="L23" s="193">
        <v>8.7499999999999994E-2</v>
      </c>
      <c r="N23">
        <v>22</v>
      </c>
      <c r="O23" s="198">
        <v>0</v>
      </c>
      <c r="P23" s="198">
        <f t="shared" si="0"/>
        <v>0</v>
      </c>
    </row>
    <row r="24" spans="2:16">
      <c r="C24" s="193"/>
      <c r="I24" s="193"/>
      <c r="K24" s="197"/>
      <c r="N24">
        <v>27</v>
      </c>
      <c r="O24" s="198">
        <v>0</v>
      </c>
      <c r="P24" s="198">
        <f t="shared" si="0"/>
        <v>0</v>
      </c>
    </row>
    <row r="25" spans="2:16">
      <c r="B25">
        <v>5</v>
      </c>
      <c r="C25" s="193">
        <v>8.7499999999999994E-2</v>
      </c>
      <c r="D25" s="193">
        <v>0</v>
      </c>
      <c r="E25">
        <v>0.24681854743333881</v>
      </c>
      <c r="F25" s="193">
        <v>8.7499999999999994E-2</v>
      </c>
      <c r="H25">
        <v>5</v>
      </c>
      <c r="I25" s="193">
        <v>8.7499999999999994E-2</v>
      </c>
      <c r="J25" s="193">
        <v>0</v>
      </c>
      <c r="K25" s="197">
        <v>0.24491842552048093</v>
      </c>
      <c r="L25" s="193">
        <v>8.7499999999999994E-2</v>
      </c>
      <c r="N25">
        <v>28</v>
      </c>
      <c r="O25" s="198">
        <v>0</v>
      </c>
      <c r="P25" s="198">
        <f t="shared" si="0"/>
        <v>0</v>
      </c>
    </row>
    <row r="26" spans="2:16">
      <c r="B26">
        <v>5</v>
      </c>
      <c r="C26" s="193">
        <v>8.3157146502155221E-2</v>
      </c>
      <c r="D26" s="193">
        <v>0.01</v>
      </c>
      <c r="E26" s="38">
        <v>0.24435036195900542</v>
      </c>
      <c r="F26" s="193">
        <v>8.7499999999999994E-2</v>
      </c>
      <c r="H26">
        <v>5</v>
      </c>
      <c r="I26" s="193">
        <v>8.3733353535855315E-2</v>
      </c>
      <c r="J26" s="193">
        <v>0.01</v>
      </c>
      <c r="K26" s="197">
        <v>0.2423456840437801</v>
      </c>
      <c r="L26" s="193">
        <v>8.7499999999999994E-2</v>
      </c>
      <c r="N26">
        <v>30</v>
      </c>
      <c r="O26" s="198">
        <v>0</v>
      </c>
      <c r="P26" s="198">
        <f t="shared" si="0"/>
        <v>0</v>
      </c>
    </row>
    <row r="27" spans="2:16">
      <c r="B27">
        <v>5</v>
      </c>
      <c r="C27" s="193">
        <v>7.8787313984518548E-2</v>
      </c>
      <c r="D27" s="193">
        <v>0.02</v>
      </c>
      <c r="E27">
        <v>0.24188190392334896</v>
      </c>
      <c r="F27" s="193">
        <v>8.7499999999999994E-2</v>
      </c>
      <c r="H27">
        <v>5</v>
      </c>
      <c r="I27" s="193">
        <v>7.993809781223149E-2</v>
      </c>
      <c r="J27" s="193">
        <v>0.02</v>
      </c>
      <c r="K27" s="197">
        <v>0.23976731846979127</v>
      </c>
      <c r="L27" s="193">
        <v>8.7499999999999994E-2</v>
      </c>
      <c r="N27">
        <v>32</v>
      </c>
      <c r="O27" s="198">
        <v>0</v>
      </c>
      <c r="P27" s="198">
        <f t="shared" si="0"/>
        <v>0</v>
      </c>
    </row>
    <row r="28" spans="2:16">
      <c r="B28">
        <v>5</v>
      </c>
      <c r="C28" s="193">
        <v>7.4390715962586285E-2</v>
      </c>
      <c r="D28" s="193">
        <v>0.03</v>
      </c>
      <c r="E28">
        <v>0.23941356363105318</v>
      </c>
      <c r="F28" s="193">
        <v>8.7499999999999994E-2</v>
      </c>
      <c r="H28">
        <v>5</v>
      </c>
      <c r="I28" s="193">
        <v>7.6113172625228209E-2</v>
      </c>
      <c r="J28" s="193">
        <v>0.03</v>
      </c>
      <c r="K28" s="197">
        <v>0.23718897300097078</v>
      </c>
      <c r="L28" s="193">
        <v>8.7499999999999994E-2</v>
      </c>
      <c r="N28">
        <v>34</v>
      </c>
      <c r="O28" s="198">
        <v>0</v>
      </c>
      <c r="P28" s="198">
        <f t="shared" si="0"/>
        <v>0</v>
      </c>
    </row>
    <row r="29" spans="2:16">
      <c r="B29">
        <v>5</v>
      </c>
      <c r="C29" s="193">
        <v>6.9966580894045727E-2</v>
      </c>
      <c r="D29" s="193">
        <v>0.04</v>
      </c>
      <c r="E29">
        <v>0.23694522140750757</v>
      </c>
      <c r="F29" s="193">
        <v>8.7499999999999994E-2</v>
      </c>
      <c r="H29">
        <v>5</v>
      </c>
      <c r="I29" s="193">
        <v>7.2257935985431843E-2</v>
      </c>
      <c r="J29" s="193">
        <v>0.04</v>
      </c>
      <c r="K29" s="197">
        <v>0.23461062512246594</v>
      </c>
      <c r="L29" s="193">
        <v>8.7499999999999994E-2</v>
      </c>
      <c r="M29" s="194"/>
      <c r="N29">
        <v>36</v>
      </c>
      <c r="O29" s="198" t="e">
        <f>+#REF!*$O$10</f>
        <v>#REF!</v>
      </c>
      <c r="P29" s="198" t="e">
        <f t="shared" si="0"/>
        <v>#REF!</v>
      </c>
    </row>
    <row r="30" spans="2:16">
      <c r="B30">
        <v>5</v>
      </c>
      <c r="C30" s="193">
        <v>6.5514331858438801E-2</v>
      </c>
      <c r="D30" s="193">
        <v>0.05</v>
      </c>
      <c r="E30">
        <v>0.23447687756760011</v>
      </c>
      <c r="F30" s="193">
        <v>8.7499999999999994E-2</v>
      </c>
      <c r="H30">
        <v>5</v>
      </c>
      <c r="I30" s="193">
        <v>6.8371759355257744E-2</v>
      </c>
      <c r="J30" s="193">
        <v>0.05</v>
      </c>
      <c r="K30" s="197">
        <v>0.23203227484924882</v>
      </c>
      <c r="L30" s="193">
        <v>8.7499999999999994E-2</v>
      </c>
      <c r="M30" s="194"/>
      <c r="N30">
        <v>38</v>
      </c>
      <c r="O30" s="198">
        <v>0</v>
      </c>
      <c r="P30" s="198">
        <f t="shared" si="0"/>
        <v>0</v>
      </c>
    </row>
    <row r="31" spans="2:16">
      <c r="B31">
        <v>5</v>
      </c>
      <c r="C31" s="193">
        <v>6.1033373411682135E-2</v>
      </c>
      <c r="D31" s="193">
        <v>0.06</v>
      </c>
      <c r="E31">
        <v>0.23200853205929581</v>
      </c>
      <c r="F31" s="193">
        <v>8.7499999999999994E-2</v>
      </c>
      <c r="H31">
        <v>5</v>
      </c>
      <c r="I31" s="193">
        <v>6.4453993612198168E-2</v>
      </c>
      <c r="J31" s="193">
        <v>0.06</v>
      </c>
      <c r="K31" s="197">
        <v>0.22945392210129525</v>
      </c>
      <c r="L31" s="193">
        <v>8.7499999999999994E-2</v>
      </c>
      <c r="N31">
        <v>40</v>
      </c>
      <c r="O31" s="198">
        <v>0</v>
      </c>
      <c r="P31" s="198">
        <f t="shared" si="0"/>
        <v>0</v>
      </c>
    </row>
    <row r="32" spans="2:16">
      <c r="C32" s="193"/>
      <c r="I32" s="193"/>
      <c r="K32" s="197"/>
      <c r="N32">
        <v>45</v>
      </c>
      <c r="O32" s="198">
        <v>0</v>
      </c>
      <c r="P32" s="198">
        <f t="shared" si="0"/>
        <v>0</v>
      </c>
    </row>
    <row r="33" spans="2:16">
      <c r="B33">
        <v>6</v>
      </c>
      <c r="C33" s="193">
        <v>8.7499999999999994E-2</v>
      </c>
      <c r="D33" s="193">
        <v>0</v>
      </c>
      <c r="E33">
        <v>0.21409916641853038</v>
      </c>
      <c r="F33" s="193">
        <v>8.7499999999999994E-2</v>
      </c>
      <c r="H33">
        <v>6</v>
      </c>
      <c r="I33" s="193">
        <v>8.7499999999999994E-2</v>
      </c>
      <c r="J33" s="193">
        <v>0</v>
      </c>
      <c r="K33" s="197">
        <v>0.21245899188265319</v>
      </c>
      <c r="L33" s="193">
        <v>8.7499999999999994E-2</v>
      </c>
      <c r="N33">
        <v>46</v>
      </c>
      <c r="O33" s="198">
        <v>0</v>
      </c>
      <c r="P33" s="198">
        <f t="shared" si="0"/>
        <v>0</v>
      </c>
    </row>
    <row r="34" spans="2:16">
      <c r="B34">
        <v>6</v>
      </c>
      <c r="C34" s="193">
        <v>8.3822198608615395E-2</v>
      </c>
      <c r="D34" s="193">
        <v>0.01</v>
      </c>
      <c r="E34">
        <v>0.21195817475434509</v>
      </c>
      <c r="F34" s="193">
        <v>8.7499999999999994E-2</v>
      </c>
      <c r="H34">
        <v>6</v>
      </c>
      <c r="I34" s="193">
        <v>8.422171690776814E-2</v>
      </c>
      <c r="J34" s="193">
        <v>0.01</v>
      </c>
      <c r="K34" s="197">
        <v>0.21022208350584351</v>
      </c>
      <c r="L34" s="193">
        <v>8.7499999999999994E-2</v>
      </c>
      <c r="N34">
        <v>48</v>
      </c>
      <c r="O34" s="198" t="e">
        <f>+#REF!*$O$10</f>
        <v>#REF!</v>
      </c>
      <c r="P34" s="198" t="e">
        <f t="shared" si="0"/>
        <v>#REF!</v>
      </c>
    </row>
    <row r="35" spans="2:16">
      <c r="B35">
        <v>6</v>
      </c>
      <c r="C35" s="193">
        <v>8.0121909795164648E-2</v>
      </c>
      <c r="D35" s="193">
        <v>0.02</v>
      </c>
      <c r="E35">
        <v>0.20981691996385013</v>
      </c>
      <c r="F35" s="193">
        <v>8.7499999999999994E-2</v>
      </c>
      <c r="H35">
        <v>6</v>
      </c>
      <c r="I35" s="193">
        <v>8.0919312377715436E-2</v>
      </c>
      <c r="J35" s="193">
        <v>0.02</v>
      </c>
      <c r="K35" s="197">
        <v>0.20798551069579418</v>
      </c>
      <c r="L35" s="193">
        <v>8.7499999999999994E-2</v>
      </c>
      <c r="N35">
        <v>50</v>
      </c>
      <c r="O35" s="198">
        <v>0</v>
      </c>
      <c r="P35" s="198">
        <f t="shared" si="0"/>
        <v>0</v>
      </c>
    </row>
    <row r="36" spans="2:16">
      <c r="B36">
        <v>6</v>
      </c>
      <c r="C36" s="193">
        <v>7.6399309321602438E-2</v>
      </c>
      <c r="D36" s="193">
        <v>0.03</v>
      </c>
      <c r="E36">
        <v>0.20767576607850918</v>
      </c>
      <c r="F36" s="193">
        <v>8.7499999999999994E-2</v>
      </c>
      <c r="H36">
        <v>6</v>
      </c>
      <c r="I36" s="193">
        <v>7.7591799276419238E-2</v>
      </c>
      <c r="J36" s="193">
        <v>0.03</v>
      </c>
      <c r="K36" s="197">
        <v>0.20574893468956862</v>
      </c>
      <c r="L36" s="193">
        <v>8.7499999999999994E-2</v>
      </c>
      <c r="N36">
        <v>52</v>
      </c>
      <c r="O36" s="198">
        <v>0</v>
      </c>
      <c r="P36" s="198">
        <f t="shared" si="0"/>
        <v>0</v>
      </c>
    </row>
    <row r="37" spans="2:16">
      <c r="B37">
        <v>6</v>
      </c>
      <c r="C37" s="193">
        <v>7.2653749351858643E-2</v>
      </c>
      <c r="D37" s="193">
        <v>0.04</v>
      </c>
      <c r="E37">
        <v>0.20553461054851924</v>
      </c>
      <c r="F37" s="193">
        <v>8.7499999999999994E-2</v>
      </c>
      <c r="H37">
        <v>6</v>
      </c>
      <c r="I37" s="196">
        <v>7.4238661986919752E-2</v>
      </c>
      <c r="J37" s="193">
        <v>0.04</v>
      </c>
      <c r="K37" s="197">
        <v>0.20351235673576018</v>
      </c>
      <c r="L37" s="193">
        <v>8.7499999999999994E-2</v>
      </c>
      <c r="N37">
        <v>54</v>
      </c>
      <c r="O37" s="198">
        <v>0</v>
      </c>
      <c r="P37" s="198">
        <f t="shared" si="0"/>
        <v>0</v>
      </c>
    </row>
    <row r="38" spans="2:16">
      <c r="B38">
        <v>6</v>
      </c>
      <c r="C38" s="193">
        <v>6.8884744774528883E-2</v>
      </c>
      <c r="D38" s="193">
        <v>0.05</v>
      </c>
      <c r="E38">
        <v>0.2033934536388424</v>
      </c>
      <c r="F38" s="193">
        <v>8.7499999999999994E-2</v>
      </c>
      <c r="H38">
        <v>6</v>
      </c>
      <c r="I38" s="193">
        <v>7.0859366277976399E-2</v>
      </c>
      <c r="J38" s="193">
        <v>0.05</v>
      </c>
      <c r="K38" s="197">
        <v>0.20127577676498179</v>
      </c>
      <c r="L38" s="193">
        <v>8.7499999999999994E-2</v>
      </c>
      <c r="N38">
        <v>56</v>
      </c>
      <c r="O38" s="198">
        <v>0</v>
      </c>
      <c r="P38" s="198">
        <f t="shared" si="0"/>
        <v>0</v>
      </c>
    </row>
    <row r="39" spans="2:16">
      <c r="B39">
        <v>6</v>
      </c>
      <c r="C39" s="193">
        <v>6.5091794914439838E-2</v>
      </c>
      <c r="D39" s="193">
        <v>0.06</v>
      </c>
      <c r="E39">
        <v>0.20125229530508612</v>
      </c>
      <c r="F39" s="193">
        <v>8.7499999999999994E-2</v>
      </c>
      <c r="H39">
        <v>6</v>
      </c>
      <c r="I39" s="193">
        <v>6.7453360516396721E-2</v>
      </c>
      <c r="J39" s="193">
        <v>0.06</v>
      </c>
      <c r="K39" s="197">
        <v>0.19903919471019119</v>
      </c>
      <c r="L39" s="193">
        <v>8.7499999999999994E-2</v>
      </c>
      <c r="N39">
        <v>58</v>
      </c>
      <c r="O39" s="198">
        <v>0</v>
      </c>
      <c r="P39" s="198">
        <f t="shared" si="0"/>
        <v>0</v>
      </c>
    </row>
    <row r="40" spans="2:16">
      <c r="K40" s="197"/>
      <c r="N40">
        <v>63</v>
      </c>
      <c r="O40" s="198">
        <v>0</v>
      </c>
      <c r="P40" s="198">
        <f t="shared" si="0"/>
        <v>0</v>
      </c>
    </row>
    <row r="41" spans="2:16">
      <c r="K41" s="197"/>
      <c r="N41">
        <v>64</v>
      </c>
      <c r="O41" s="198">
        <v>0</v>
      </c>
      <c r="P41" s="198">
        <f t="shared" si="0"/>
        <v>0</v>
      </c>
    </row>
    <row r="42" spans="2:16">
      <c r="K42" s="197"/>
      <c r="N42">
        <v>65</v>
      </c>
      <c r="O42" s="198">
        <v>0</v>
      </c>
      <c r="P42" s="198">
        <f t="shared" si="0"/>
        <v>0</v>
      </c>
    </row>
    <row r="43" spans="2:16">
      <c r="K43" s="197"/>
      <c r="N43">
        <v>66</v>
      </c>
      <c r="O43" s="198">
        <v>0</v>
      </c>
      <c r="P43" s="198">
        <f t="shared" ref="P43:P49" si="1">+O43</f>
        <v>0</v>
      </c>
    </row>
    <row r="44" spans="2:16">
      <c r="K44" s="197"/>
      <c r="N44">
        <v>67</v>
      </c>
      <c r="O44" s="198">
        <v>0</v>
      </c>
      <c r="P44" s="198">
        <f t="shared" si="1"/>
        <v>0</v>
      </c>
    </row>
    <row r="45" spans="2:16">
      <c r="K45" s="197"/>
      <c r="N45">
        <v>68</v>
      </c>
      <c r="O45" s="198">
        <v>0</v>
      </c>
      <c r="P45" s="198">
        <f t="shared" si="1"/>
        <v>0</v>
      </c>
    </row>
    <row r="46" spans="2:16">
      <c r="K46" s="197"/>
      <c r="N46">
        <v>69</v>
      </c>
      <c r="O46" s="198">
        <v>0</v>
      </c>
      <c r="P46" s="198">
        <f t="shared" si="1"/>
        <v>0</v>
      </c>
    </row>
    <row r="47" spans="2:16">
      <c r="K47" s="197"/>
      <c r="N47">
        <v>70</v>
      </c>
      <c r="O47" s="198">
        <v>0</v>
      </c>
      <c r="P47" s="198">
        <f t="shared" si="1"/>
        <v>0</v>
      </c>
    </row>
    <row r="48" spans="2:16">
      <c r="K48" s="197"/>
      <c r="N48">
        <v>71</v>
      </c>
      <c r="O48" s="198">
        <v>0</v>
      </c>
      <c r="P48" s="198">
        <f t="shared" si="1"/>
        <v>0</v>
      </c>
    </row>
    <row r="49" spans="11:16">
      <c r="K49" s="197"/>
      <c r="N49">
        <v>72</v>
      </c>
      <c r="O49" s="198" t="e">
        <f>+#REF!*$O$10</f>
        <v>#REF!</v>
      </c>
      <c r="P49" s="198" t="e">
        <f t="shared" si="1"/>
        <v>#REF!</v>
      </c>
    </row>
    <row r="50" spans="11:16">
      <c r="K50" s="197"/>
    </row>
  </sheetData>
  <sheetProtection algorithmName="SHA-512" hashValue="F6H36uFNRWLL9GU6GMhNaQvSkVssY/+fDxTY1duwwKQ7Slz+bP2mwothJxlLbJj+dXga3apQQvzqtATf6/CuSQ==" saltValue="lQ+InhMI7OiyUZAcPK4g0g==" spinCount="100000" sheet="1" objects="1" scenarios="1"/>
  <mergeCells count="2">
    <mergeCell ref="B7:F7"/>
    <mergeCell ref="H7:L7"/>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LongProperties xmlns="http://schemas.microsoft.com/office/2006/metadata/long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file>

<file path=customXml/item4.xml><?xml version="1.0" encoding="utf-8"?>
<ct:contentTypeSchema xmlns:ct="http://schemas.microsoft.com/office/2006/metadata/contentType" xmlns:ma="http://schemas.microsoft.com/office/2006/metadata/properties/metaAttributes" ct:_="" ma:_="" ma:contentTypeName="Document" ma:contentTypeID="0x01010044B8B74E0075D84C8E55CAFD8615AD62" ma:contentTypeVersion="23" ma:contentTypeDescription="Create a new document." ma:contentTypeScope="" ma:versionID="75d44b129cd279548fb3fe83198b8c9d">
  <xsd:schema xmlns:xsd="http://www.w3.org/2001/XMLSchema" xmlns:xs="http://www.w3.org/2001/XMLSchema" xmlns:p="http://schemas.microsoft.com/office/2006/metadata/properties" xmlns:ns2="411a1c0b-d267-42a6-be6f-c700f263ab91" xmlns:ns3="3101ff73-af41-41d8-a52d-152378d8b1a3" xmlns:ns4="a75a8fe5-4eea-4413-9c34-0799020fcba9" targetNamespace="http://schemas.microsoft.com/office/2006/metadata/properties" ma:root="true" ma:fieldsID="869122ada12a5c237e3812b10012c9e4" ns2:_="" ns3:_="" ns4:_="">
    <xsd:import namespace="411a1c0b-d267-42a6-be6f-c700f263ab91"/>
    <xsd:import namespace="3101ff73-af41-41d8-a52d-152378d8b1a3"/>
    <xsd:import namespace="a75a8fe5-4eea-4413-9c34-0799020fcba9"/>
    <xsd:element name="properties">
      <xsd:complexType>
        <xsd:sequence>
          <xsd:element name="documentManagement">
            <xsd:complexType>
              <xsd:all>
                <xsd:element ref="ns2:Report_x0020_Type" minOccurs="0"/>
                <xsd:element ref="ns2:Archive" minOccurs="0"/>
                <xsd:element ref="ns2:Fiscal_x0020_Year" minOccurs="0"/>
                <xsd:element ref="ns2:Notes0" minOccurs="0"/>
                <xsd:element ref="ns2:Document_x0020_Type"/>
                <xsd:element ref="ns2:Vendor_x0020_Review_x0020_Date" minOccurs="0"/>
                <xsd:element ref="ns2:Vendor_x0020_Name_x0020_Lookup"/>
                <xsd:element ref="ns2:MediaServiceMetadata" minOccurs="0"/>
                <xsd:element ref="ns2:MediaServiceFastMetadata" minOccurs="0"/>
                <xsd:element ref="ns3:SharedWithUsers" minOccurs="0"/>
                <xsd:element ref="ns3:SharedWithDetails" minOccurs="0"/>
                <xsd:element ref="ns4:_dlc_DocId" minOccurs="0"/>
                <xsd:element ref="ns4:_dlc_DocIdUrl" minOccurs="0"/>
                <xsd:element ref="ns4:_dlc_DocIdPersistId"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1a1c0b-d267-42a6-be6f-c700f263ab91" elementFormDefault="qualified">
    <xsd:import namespace="http://schemas.microsoft.com/office/2006/documentManagement/types"/>
    <xsd:import namespace="http://schemas.microsoft.com/office/infopath/2007/PartnerControls"/>
    <xsd:element name="Report_x0020_Type" ma:index="8" nillable="true" ma:displayName="Report Type" ma:format="Dropdown" ma:indexed="true" ma:internalName="Report_x0020_Type" ma:readOnly="false">
      <xsd:simpleType>
        <xsd:restriction base="dms:Choice">
          <xsd:enumeration value="Division Report"/>
          <xsd:enumeration value="General"/>
          <xsd:enumeration value="Month End Forecast"/>
          <xsd:enumeration value="Sales Report"/>
          <xsd:enumeration value="Vendor Report"/>
        </xsd:restriction>
      </xsd:simpleType>
    </xsd:element>
    <xsd:element name="Archive" ma:index="9" nillable="true" ma:displayName="Archive" ma:default="0" ma:indexed="true" ma:internalName="Archive" ma:readOnly="false">
      <xsd:simpleType>
        <xsd:restriction base="dms:Boolean"/>
      </xsd:simpleType>
    </xsd:element>
    <xsd:element name="Fiscal_x0020_Year" ma:index="10" nillable="true" ma:displayName="Fiscal Year" ma:format="Dropdown" ma:indexed="true" ma:internalName="Fiscal_x0020_Year" ma:readOnly="false">
      <xsd:simpleType>
        <xsd:restriction base="dms:Choice">
          <xsd:enumeration value="FY'15"/>
          <xsd:enumeration value="FY'16"/>
          <xsd:enumeration value="FY'17"/>
          <xsd:enumeration value="FY'18"/>
          <xsd:enumeration value="FY'19"/>
          <xsd:enumeration value="FY'20"/>
          <xsd:enumeration value="FY'21"/>
          <xsd:enumeration value="FY'22"/>
          <xsd:enumeration value="FY'23"/>
          <xsd:enumeration value="FY'24"/>
          <xsd:enumeration value="FY'25"/>
        </xsd:restriction>
      </xsd:simpleType>
    </xsd:element>
    <xsd:element name="Notes0" ma:index="11" nillable="true" ma:displayName="Notes" ma:internalName="Notes0" ma:readOnly="false">
      <xsd:simpleType>
        <xsd:restriction base="dms:Note">
          <xsd:maxLength value="255"/>
        </xsd:restriction>
      </xsd:simpleType>
    </xsd:element>
    <xsd:element name="Document_x0020_Type" ma:index="12" ma:displayName="Document Type" ma:format="Dropdown" ma:indexed="true" ma:internalName="Document_x0020_Type" ma:readOnly="false">
      <xsd:simpleType>
        <xsd:restriction base="dms:Choice">
          <xsd:enumeration value="Credit Application"/>
          <xsd:enumeration value="General Operations"/>
          <xsd:enumeration value="Presentations"/>
          <xsd:enumeration value="Program Write-Up/Flyer"/>
          <xsd:enumeration value="Rental Yard Research"/>
          <xsd:enumeration value="Report"/>
          <xsd:enumeration value="Sales Prospect List"/>
          <xsd:enumeration value="Vendor Marketing Materials"/>
          <xsd:enumeration value="Vendor Overview Documents"/>
          <xsd:enumeration value="Vendor Payment Calculators"/>
          <xsd:enumeration value="Program(s) Overview"/>
        </xsd:restriction>
      </xsd:simpleType>
    </xsd:element>
    <xsd:element name="Vendor_x0020_Review_x0020_Date" ma:index="13" nillable="true" ma:displayName="Scheduled Review Date" ma:format="DateOnly" ma:indexed="true" ma:internalName="Vendor_x0020_Review_x0020_Date" ma:readOnly="false">
      <xsd:simpleType>
        <xsd:restriction base="dms:DateTime"/>
      </xsd:simpleType>
    </xsd:element>
    <xsd:element name="Vendor_x0020_Name_x0020_Lookup" ma:index="14" ma:displayName="Customer Name" ma:description="Select &quot;*Other&quot; if the vendor is not listed. Select &quot;House/General&quot; if the document is not vendor." ma:indexed="true" ma:list="{18bb58d6-c781-46f1-86e6-5636096c4ca0}" ma:internalName="Vendor_x0020_Name_x0020_Lookup" ma:readOnly="false" ma:showField="Title">
      <xsd:simpleType>
        <xsd:restriction base="dms:Lookup"/>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101ff73-af41-41d8-a52d-152378d8b1a3"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75a8fe5-4eea-4413-9c34-0799020fcba9" elementFormDefault="qualified">
    <xsd:import namespace="http://schemas.microsoft.com/office/2006/documentManagement/types"/>
    <xsd:import namespace="http://schemas.microsoft.com/office/infopath/2007/PartnerControls"/>
    <xsd:element name="_dlc_DocId" ma:index="19" nillable="true" ma:displayName="Document ID Value" ma:description="The value of the document ID assigned to this item." ma:indexed="true" ma:internalName="_dlc_DocId" ma:readOnly="true">
      <xsd:simpleType>
        <xsd:restriction base="dms:Text"/>
      </xsd:simpleType>
    </xsd:element>
    <xsd:element name="_dlc_DocIdUrl" ma:index="2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Document_x0020_Type xmlns="411a1c0b-d267-42a6-be6f-c700f263ab91">Vendor Payment Calculators</Document_x0020_Type>
    <Notes0 xmlns="411a1c0b-d267-42a6-be6f-c700f263ab91" xsi:nil="true"/>
    <Vendor_x0020_Review_x0020_Date xmlns="411a1c0b-d267-42a6-be6f-c700f263ab91">2019-12-31T06:00:00+00:00</Vendor_x0020_Review_x0020_Date>
    <Archive xmlns="411a1c0b-d267-42a6-be6f-c700f263ab91">false</Archive>
    <Report_x0020_Type xmlns="411a1c0b-d267-42a6-be6f-c700f263ab91" xsi:nil="true"/>
    <Fiscal_x0020_Year xmlns="411a1c0b-d267-42a6-be6f-c700f263ab91" xsi:nil="true"/>
    <Vendor_x0020_Name_x0020_Lookup xmlns="411a1c0b-d267-42a6-be6f-c700f263ab91">4</Vendor_x0020_Name_x0020_Lookup>
    <_dlc_DocId xmlns="a75a8fe5-4eea-4413-9c34-0799020fcba9">T33CXQTXTHYM-48193827-2632</_dlc_DocId>
    <_dlc_DocIdUrl xmlns="a75a8fe5-4eea-4413-9c34-0799020fcba9">
      <Url>https://gfscia.sharepoint.com/sites/smg_bu/cnst/_layouts/15/DocIdRedir.aspx?ID=T33CXQTXTHYM-48193827-2632</Url>
      <Description>T33CXQTXTHYM-48193827-2632</Description>
    </_dlc_DocIdUrl>
  </documentManagement>
</p:properties>
</file>

<file path=customXml/itemProps1.xml><?xml version="1.0" encoding="utf-8"?>
<ds:datastoreItem xmlns:ds="http://schemas.openxmlformats.org/officeDocument/2006/customXml" ds:itemID="{3D84BB09-4528-4A69-8DEF-FBA382966E22}"/>
</file>

<file path=customXml/itemProps2.xml><?xml version="1.0" encoding="utf-8"?>
<ds:datastoreItem xmlns:ds="http://schemas.openxmlformats.org/officeDocument/2006/customXml" ds:itemID="{64A6841F-8A51-4468-8E40-74FC5DA517E4}"/>
</file>

<file path=customXml/itemProps3.xml><?xml version="1.0" encoding="utf-8"?>
<ds:datastoreItem xmlns:ds="http://schemas.openxmlformats.org/officeDocument/2006/customXml" ds:itemID="{9CEF3AAB-4E41-4A09-B76B-134186A76515}"/>
</file>

<file path=customXml/itemProps4.xml><?xml version="1.0" encoding="utf-8"?>
<ds:datastoreItem xmlns:ds="http://schemas.openxmlformats.org/officeDocument/2006/customXml" ds:itemID="{6D3B2859-9297-4D73-8D87-09D318D1DE3D}"/>
</file>

<file path=customXml/itemProps5.xml><?xml version="1.0" encoding="utf-8"?>
<ds:datastoreItem xmlns:ds="http://schemas.openxmlformats.org/officeDocument/2006/customXml" ds:itemID="{A0A43D43-9CAE-4A27-9B90-C03F5ED5F65C}"/>
</file>

<file path=docProps/app.xml><?xml version="1.0" encoding="utf-8"?>
<Properties xmlns="http://schemas.openxmlformats.org/officeDocument/2006/extended-properties" xmlns:vt="http://schemas.openxmlformats.org/officeDocument/2006/docPropsVTypes">
  <Application>Microsoft Excel Online</Application>
  <Manager/>
  <Company>Microsoft Corporation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Ag Leader Quote Tool</dc:title>
  <dc:subject/>
  <dc:creator>Brenton Smith</dc:creator>
  <cp:keywords/>
  <dc:description/>
  <cp:lastModifiedBy/>
  <cp:revision/>
  <dcterms:created xsi:type="dcterms:W3CDTF">2006-01-23T19:37:33Z</dcterms:created>
  <dcterms:modified xsi:type="dcterms:W3CDTF">2026-10-01T13:35:44Z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TemplateID">
    <vt:lpwstr>TC101009901033</vt:lpwstr>
  </property>
  <property fmtid="{D5CDD505-2E9C-101B-9397-08002B2CF9AE}" pid="3" name="ContentTypeId">
    <vt:lpwstr>0x01010044B8B74E0075D84C8E55CAFD8615AD62</vt:lpwstr>
  </property>
  <property fmtid="{D5CDD505-2E9C-101B-9397-08002B2CF9AE}" pid="4" name="_dlc_DocId">
    <vt:lpwstr>U7JE6HC4DCSX-5-195</vt:lpwstr>
  </property>
  <property fmtid="{D5CDD505-2E9C-101B-9397-08002B2CF9AE}" pid="5" name="_dlc_DocIdItemGuid">
    <vt:lpwstr>7d183840-48a1-4a94-8015-5803b8ba257e</vt:lpwstr>
  </property>
  <property fmtid="{D5CDD505-2E9C-101B-9397-08002B2CF9AE}" pid="6" name="_dlc_DocIdUrl">
    <vt:lpwstr>http://connect.greatamerica.com/sites/smg/_layouts/DocIdRedir.aspx?ID=U7JE6HC4DCSX-5-195, U7JE6HC4DCSX-5-195</vt:lpwstr>
  </property>
  <property fmtid="{D5CDD505-2E9C-101B-9397-08002B2CF9AE}" pid="7" name="Order">
    <vt:r8>22900</vt:r8>
  </property>
  <property fmtid="{D5CDD505-2E9C-101B-9397-08002B2CF9AE}" pid="8" name="Vendor Review Date">
    <vt:filetime>2014-12-01T06:00:00Z</vt:filetime>
  </property>
  <property fmtid="{D5CDD505-2E9C-101B-9397-08002B2CF9AE}" pid="9" name="Vendor Name">
    <vt:lpwstr>45</vt:lpwstr>
  </property>
  <property fmtid="{D5CDD505-2E9C-101B-9397-08002B2CF9AE}" pid="10" name="Document Type">
    <vt:lpwstr>Vendor Payment Calculators</vt:lpwstr>
  </property>
  <property fmtid="{D5CDD505-2E9C-101B-9397-08002B2CF9AE}" pid="11" name="URL">
    <vt:lpwstr/>
  </property>
</Properties>
</file>